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E:\LAO DONG - HA\Trà Giang Cute\2024\Sự kiện 2024\BXH 2024\Bộ hồ sơ gửi DN-BXH 2024\"/>
    </mc:Choice>
  </mc:AlternateContent>
  <xr:revisionPtr revIDLastSave="0" documentId="13_ncr:1_{1D5CB10E-5C39-4AAF-B9D8-1E50594CFD9A}" xr6:coauthVersionLast="47" xr6:coauthVersionMax="47" xr10:uidLastSave="{00000000-0000-0000-0000-000000000000}"/>
  <bookViews>
    <workbookView xWindow="0" yWindow="0" windowWidth="28800" windowHeight="15480" activeTab="1" xr2:uid="{00000000-000D-0000-FFFF-FFFF00000000}"/>
  </bookViews>
  <sheets>
    <sheet name="Phần A - Thông tin chung" sheetId="1" r:id="rId1"/>
    <sheet name="Phần B - Thông tin chi tiết" sheetId="2" r:id="rId2"/>
  </sheets>
  <definedNames>
    <definedName name="_xlnm.Print_Titles" localSheetId="1">'Phần B - Thông tin chi tiết'!$2:$2</definedName>
  </definedNames>
  <calcPr calcId="191029"/>
</workbook>
</file>

<file path=xl/calcChain.xml><?xml version="1.0" encoding="utf-8"?>
<calcChain xmlns="http://schemas.openxmlformats.org/spreadsheetml/2006/main">
  <c r="D3" i="2" l="1"/>
  <c r="D91" i="2"/>
  <c r="D85" i="2"/>
  <c r="D73" i="2"/>
  <c r="D68" i="2"/>
  <c r="D59" i="2"/>
  <c r="D43" i="2"/>
  <c r="D32" i="2"/>
  <c r="D19" i="2"/>
  <c r="D98" i="2" l="1"/>
</calcChain>
</file>

<file path=xl/sharedStrings.xml><?xml version="1.0" encoding="utf-8"?>
<sst xmlns="http://schemas.openxmlformats.org/spreadsheetml/2006/main" count="349" uniqueCount="297">
  <si>
    <t>Tiền lương</t>
  </si>
  <si>
    <t>Phúc lợi</t>
  </si>
  <si>
    <t>Thời giờ làm việc, thời giờ nghỉ ngơi</t>
  </si>
  <si>
    <t>An toàn, vệ sinh lao động</t>
  </si>
  <si>
    <t>Bảo hiểm Xã hội</t>
  </si>
  <si>
    <t>Công đoàn</t>
  </si>
  <si>
    <t>Quy chế dân chủ ở cơ sở - kỷ luật lao động</t>
  </si>
  <si>
    <t>TT</t>
  </si>
  <si>
    <t>Các tiêu chí</t>
  </si>
  <si>
    <t>Cách chấm điểm</t>
  </si>
  <si>
    <t>Điểm chuẩn</t>
  </si>
  <si>
    <t>DN tự chấm điểm</t>
  </si>
  <si>
    <t>Tài liệu cần gửi kèm theo để chứng minh điểm số</t>
  </si>
  <si>
    <t>A - THÔNG TIN CHUNG</t>
  </si>
  <si>
    <t>Tên doanh nghiệp</t>
  </si>
  <si>
    <t>Năm thành lập</t>
  </si>
  <si>
    <t>Website Doanh nghiệp</t>
  </si>
  <si>
    <t>Loại hình doanh nghiệp</t>
  </si>
  <si>
    <t>Ngành nghề sản xuất, kinh doanh chính</t>
  </si>
  <si>
    <t>Mã số thuế</t>
  </si>
  <si>
    <t>Sản phẩm chính và thị trường:</t>
  </si>
  <si>
    <t>Họ tên người đại diện theo pháp luật của DN</t>
  </si>
  <si>
    <t>Chức vụ</t>
  </si>
  <si>
    <t>Điện thoại</t>
  </si>
  <si>
    <r>
      <t>Tự đánh giá về môi trường làm việc của DN và các ưu đãi cho người lao động (Nêu</t>
    </r>
    <r>
      <rPr>
        <i/>
        <sz val="10"/>
        <rFont val="Arial"/>
        <family val="2"/>
      </rPr>
      <t xml:space="preserve"> 3 điểm nổi bật). DN đã được xếp hạng/ tặng Bằng khen/ Giải thưởng Doanh nghiêp vì NLĐ chưa? Năm nào?</t>
    </r>
  </si>
  <si>
    <t>Họ tên người liên hệ</t>
  </si>
  <si>
    <t>Phòng ban</t>
  </si>
  <si>
    <t>Điện thoại/ Email</t>
  </si>
  <si>
    <r>
      <rPr>
        <sz val="10"/>
        <rFont val="Arial"/>
        <family val="2"/>
      </rPr>
      <t>Số lượng lao động (</t>
    </r>
    <r>
      <rPr>
        <i/>
        <sz val="10"/>
        <rFont val="Arial"/>
        <family val="2"/>
      </rPr>
      <t>bao gồm tất cả các loại hợp đồng trong DN)</t>
    </r>
  </si>
  <si>
    <t>Đảm bảo thu nhập của NLĐ</t>
  </si>
  <si>
    <t>Năm 2022</t>
  </si>
  <si>
    <t>Năm 2023</t>
  </si>
  <si>
    <t>Tỉ lệ người lao động trong DN được tham gia BHXH</t>
  </si>
  <si>
    <t>Thỏa ước lao động tập thể được xây dựng theo đúng trình tự pháp luật quy định và còn hiệu lực. Có nội dung có lợi hơn cho người lao động so với quy định của pháp luật</t>
  </si>
  <si>
    <t>đ</t>
  </si>
  <si>
    <t>Có 0.5; không: 0.</t>
  </si>
  <si>
    <t>Công khai quy chế trả lương, thang lương, bảng lương cho toàn thể người lao động</t>
  </si>
  <si>
    <t>Trả lương đúng thời hạn cho NLĐ</t>
  </si>
  <si>
    <t>Đúng thời hạn: 1 điểm, không đúng 0 điểm</t>
  </si>
  <si>
    <t>3.4</t>
  </si>
  <si>
    <t>3.5</t>
  </si>
  <si>
    <t>Định kỳ trả lương vào ngày nào trong tháng</t>
  </si>
  <si>
    <t>Thanh toán tiền lương cho những ngày chưa nghỉ hoặc chưa nghỉ hết số ngày nghỉ hằng năm khi NLĐ thôi việc, bị mất việc làm</t>
  </si>
  <si>
    <t>Mức kinh phí dành cho khám sức khỏe định kỳ cho NLĐ</t>
  </si>
  <si>
    <t>0.5</t>
  </si>
  <si>
    <t>500.000đ/ người: 0.5 điểm, mỗi 500.000đ tăng thêm được cộng 0.5 điểm. 
Dưới 500.000đ; 0 điểm</t>
  </si>
  <si>
    <t>Biểu số liệu tóm tắt thành tích Doanh nghiệp đã đạt được từ năm 2022 đến nay</t>
  </si>
  <si>
    <t>Sao kê giao dịch ngân hàng hoặc giấy biên nhận lương.</t>
  </si>
  <si>
    <t>Công đoàn cơ sở của DN trực thuộc LĐLĐ tỉnh/ thành phố hoặc công đoàn ngành nào?</t>
  </si>
  <si>
    <t>3 tháng đầu 2024</t>
  </si>
  <si>
    <t>Phụ cấp. trợ cấp và tiền thưởng</t>
  </si>
  <si>
    <t xml:space="preserve">   Các loại phụ cấp, trợ cấp khác</t>
  </si>
  <si>
    <t xml:space="preserve">   Chuyên cần</t>
  </si>
  <si>
    <t xml:space="preserve">   Đi lại</t>
  </si>
  <si>
    <t xml:space="preserve">   Ăn ca</t>
  </si>
  <si>
    <t>Dưới 5%/năm: 2 điểm, từ 5 -10%: 1 điểm. Từ 10 đến 30%: 0 điểm, trên 30% trừ 1 điểm</t>
  </si>
  <si>
    <t>100% = 2 điểm; Thấp hơn 100% = 0 điểm. Không có tài liệu: 0 điểm</t>
  </si>
  <si>
    <t>Tỉ lệ &lt; 60%: 0 điểm; Từ 60 - 70%: : 1 điểm, từ 70 - 80%: 1,5 điểm, Trên 80%: 2 điểm</t>
  </si>
  <si>
    <t>Thực hiện đúng: 1 điểm. Không thực hiện đúng: - 1 điểm.  Mỗi chính sách ưu đãi hơn luật + 0,5 điểm</t>
  </si>
  <si>
    <t>Có đào tạo: 0.5 điểm; 
không đào tạo: 0 điểm,</t>
  </si>
  <si>
    <t>Gửi kèm kế hoạch đào tạo và văn bản chứng minh các khóa đào tạo thực tế</t>
  </si>
  <si>
    <t>DS CBCNV hoặc số liệu báo cáo nhân sự chính thức của DN  từ 2021 tới nay</t>
  </si>
  <si>
    <t>Không hỗ trợ: 0 điểm; Có hỗ trợ ăn ca: 0,5 điểm; 
Mức hỗ trợ ăn ca với DN vùng I, II đạt 20.000 đồng: 1 điểm, cao hơn 20.000 đồng: 2 điểm; Mức hỗ trợ ăn ca với DN vùng III, IV đạt 18.000 đồng: 1 điểm, cao hơn 18.000 đồng: 2
điểm;</t>
  </si>
  <si>
    <t>Tỉ lệ tiền thưởng/ lương tối thiểu vùng: 50%: 1 điểm; 100%: 2 điểm, và mỗi 100% tăng thêm + 1 điểm</t>
  </si>
  <si>
    <t xml:space="preserve">… đ/năm/người, tỉ lệ….% </t>
  </si>
  <si>
    <t>Có tổ chức đúng luật: 1 điểm; Số lần KSK cho NLĐ nhiều hơn quy định, mỗi lần được cộng 0.5 điểm. Không tổ chức KSK: - 4 điểm. Tổ chức khám nhưng không đầy đủ số lần - 1</t>
  </si>
  <si>
    <t>Gửi kèm bản sao kết quả đo MT năm 2022</t>
  </si>
  <si>
    <t>Kịp thời 1 điểm; Một chế độ chưa kịp thời trừ 0.5 điểm/chế độ. Ưu đãi hơn luật: + 0,5 điểm/ tiêu chí</t>
  </si>
  <si>
    <t>Xác nhận của CQ bảo hiểm hoặc thông báo đóng BHXH  2 tháng gần nhất tại thời điểm kê khai</t>
  </si>
  <si>
    <t>Hỗ trợ dưới 25%: 0.5 điểm, cứ 25% tiếp theo + 0.5 điểm</t>
  </si>
  <si>
    <t>Kinh phí đầy đủ kịp thời: 1 điểm; đoàn phí đầy đủ kịp thời 1 điểm, hơn quy định mỗi tiêu chí + 0.5. Không đầy đủ hoặc không kịp thời: - 1 điểm/ tiêu chí</t>
  </si>
  <si>
    <t>Có tổ chức thi đua, hiệu quả tốt: 1 điểm. Không tổ chức thi đua: 0 điểm. Có hình thức nhân rộng: +0,5 điểm/ hình thức trong đơn vị; +1 điểm/ hình thức nhân rộng trên phạm vi toàn quốc/ địa phương</t>
  </si>
  <si>
    <t>Doanh nghiệp diễn giải
chi tiết</t>
  </si>
  <si>
    <t>B - THÔNG TIN CHI TIẾT</t>
  </si>
  <si>
    <t>Tuyển dụng và sử dụng lao động</t>
  </si>
  <si>
    <t>1.1.</t>
  </si>
  <si>
    <t>Hợp đồng lao động</t>
  </si>
  <si>
    <t>a</t>
  </si>
  <si>
    <t>100% người lao động có hợp đồng lao động đúng pháp luật.</t>
  </si>
  <si>
    <t>…%</t>
  </si>
  <si>
    <r>
      <rPr>
        <sz val="10"/>
        <rFont val="Arial"/>
        <family val="2"/>
      </rPr>
      <t>Gửi kèm Quy chế tuyển dụng;
Danh sách CBCNV đang làm việc có phân loại theo HĐ</t>
    </r>
  </si>
  <si>
    <t>b</t>
  </si>
  <si>
    <t>Tuân thủ các quy định về giao kết hợp đồng lao động (thẩm quyền giao kết, nội dung hợp đồng có đầy đủ nội dung, nội dung đúng quy định…).</t>
  </si>
  <si>
    <t>Đúng QĐ: 1 điểm. Sai một nội dung trừ 0.5 điểm</t>
  </si>
  <si>
    <t>Gửi kèm bản sao 02 HĐ đã ký kết</t>
  </si>
  <si>
    <t>c</t>
  </si>
  <si>
    <t>Tỉ lệ người lao động ký HĐLĐ không xác định thời hạn so với tổng tổng số lao động</t>
  </si>
  <si>
    <t>DS CBCNV trong cơ quan và các loại hợp đồng. Trường hợp DN đặc thù cần thuê nhiều lao động thời vụ, cần có văn bản giải trình riêng</t>
  </si>
  <si>
    <t>Thực hiện tốt quy định về trợ cấp thôi việc, trợ cấp mất việc cho NL.</t>
  </si>
  <si>
    <t>Liệt kê các điểm ưu đãi hơn luật</t>
  </si>
  <si>
    <t>Các QĐ, chứng từ chi trả trợ cấp cho NLĐ,</t>
  </si>
  <si>
    <t>DN thực hiện chuyển đổi công việc khác cho NLĐ khi bị thiếu việc làm</t>
  </si>
  <si>
    <t>Có chuyển đổi công việc cho NLĐ 1 điểm - Không có: 0 điểm</t>
  </si>
  <si>
    <t>Cụ thể đã triển khai như thế nào</t>
  </si>
  <si>
    <t>giấy tờ chứng minh triển khai chính sách chuyển đổi công việc cho NLĐ bị thiếu việc làm</t>
  </si>
  <si>
    <t>Đào tạo</t>
  </si>
  <si>
    <t>Tổ chức đào tạo, đào tạo lại, bồi dưỡng hàng năm cho người lao động</t>
  </si>
  <si>
    <t>Gửi kèm kế hoạch đào tạo, đào tạo lại; vị trí việc làm được đào tạo, đào tạo lại và văn bản chứng minh các khóa đào tạo thực tế</t>
  </si>
  <si>
    <t>Đào tạo kiến thức, nâng cao tay nghề cho người lao động phù hợp với cách mạng 4.0</t>
  </si>
  <si>
    <t>Cụ thể đã thực hiện như thế nào</t>
  </si>
  <si>
    <t>Tỉ lệ người được đào tạo, tập huấn so với tổng số lao động</t>
  </si>
  <si>
    <t>Tỉ lệ 100%: 0.5 điểm, thấp hơn 100%  trừ điểm theo tỉ lệ</t>
  </si>
  <si>
    <t>Tỉ lệ cụ thể</t>
  </si>
  <si>
    <r>
      <rPr>
        <sz val="10"/>
        <rFont val="Arial"/>
        <family val="2"/>
      </rPr>
      <t>Báo cáo định kỳ tình hình thay đổi về lao động
với cơ quan quản lý nhà nước về lao động theo quy định</t>
    </r>
  </si>
  <si>
    <r>
      <t xml:space="preserve">Có BC định kỳ: 0,5 điểm; </t>
    </r>
    <r>
      <rPr>
        <sz val="10"/>
        <rFont val="Arial"/>
        <family val="2"/>
        <charset val="163"/>
      </rPr>
      <t>có báo cáo nhưng ko đủ theo định kỳ hoặc</t>
    </r>
    <r>
      <rPr>
        <sz val="10"/>
        <rFont val="Arial"/>
        <family val="2"/>
      </rPr>
      <t xml:space="preserve"> không báo cáo: 0 điểm,</t>
    </r>
  </si>
  <si>
    <t>Cụ thể kỳ báo cáo</t>
  </si>
  <si>
    <r>
      <t xml:space="preserve">Gửi kèm văn bản chứng minh </t>
    </r>
    <r>
      <rPr>
        <sz val="10"/>
        <rFont val="Arial"/>
        <family val="2"/>
        <charset val="163"/>
      </rPr>
      <t>các kỳ báo cáo</t>
    </r>
  </si>
  <si>
    <t>Tổ chức tuyên truyền, bồi dưỡng pháp luật lao động cho NLĐ</t>
  </si>
  <si>
    <t>Có 1; không: 0.</t>
  </si>
  <si>
    <t>Không phân biệt đối xử khi thực hiện tuyển lao động</t>
  </si>
  <si>
    <r>
      <t xml:space="preserve">Có phân biệt - 1 điểm, ko phân biệt </t>
    </r>
    <r>
      <rPr>
        <sz val="10"/>
        <rFont val="Arial"/>
        <family val="2"/>
        <charset val="163"/>
      </rPr>
      <t>0,5 điểm</t>
    </r>
    <r>
      <rPr>
        <sz val="10"/>
        <rFont val="Arial"/>
        <family val="2"/>
      </rPr>
      <t>. Có chính sách giảm nhân sự trên 30 tuổi: - 3 điểm;</t>
    </r>
  </si>
  <si>
    <t>Gửi kèm Quy chế tuyển dụng, thông báo tuyển dụng</t>
  </si>
  <si>
    <t>LĐ làm việc ổn định, tỉ lệ nhân sự biến động (không kể nhân sự nghỉ hưu) hàng năm &lt;5%</t>
  </si>
  <si>
    <t>Tạo cơ hội việc làm cho người khuyết tật, lao động thuộc diện chính sách xã hội</t>
  </si>
  <si>
    <t>Mỗi loại hình người yếu thế được cộng: 1 điểm, Không: 0 điểm</t>
  </si>
  <si>
    <t>DS CBCNV khuyết tật / yếu thế</t>
  </si>
  <si>
    <r>
      <t xml:space="preserve">TULĐ xây dựng đúng luật: 1 điểm; TULĐ được xếp loại B: 2 điểm, xếp loại A: 3 điểm
</t>
    </r>
    <r>
      <rPr>
        <sz val="10"/>
        <rFont val="Arial"/>
        <family val="2"/>
        <charset val="163"/>
      </rPr>
      <t>Có tham gia TƯLĐTT ngành: cộng thêm 1 điểm</t>
    </r>
  </si>
  <si>
    <t>Gửi kèm TƯLĐTT đã ký kết; văn bản xếp loại TƯLĐTT của công đoàn cấp trên</t>
  </si>
  <si>
    <t>Tổ chức đối thoại theo quy định</t>
  </si>
  <si>
    <t>Thực hiện đúng luật: 1 điểm. Tốt hơn luật: Mỗi tiêu chí + 0,5 điểm (liệt kê các điểm ưu đãi hơn luật). Không thực hiện - 1 điểm/ tiêu chí</t>
  </si>
  <si>
    <t>Liệt kê các điểm tốt hơn quy định của Pháp luật</t>
  </si>
  <si>
    <t>Kèm theo Biên bản đối thoại</t>
  </si>
  <si>
    <t>DN có tổ chức riêng Hội nghị Người lao động hàng năm</t>
  </si>
  <si>
    <t>Gửi kèm BB Hội nghị NLĐ</t>
  </si>
  <si>
    <r>
      <t xml:space="preserve">DN có xây dựng và thực hiện Quy chế dân chủ cơ sở </t>
    </r>
    <r>
      <rPr>
        <sz val="10"/>
        <rFont val="Arial"/>
        <family val="2"/>
        <charset val="163"/>
      </rPr>
      <t>và tổ chức thực hiện trên thực tế</t>
    </r>
  </si>
  <si>
    <r>
      <t xml:space="preserve">Gửi kèm bản sao Quy chế </t>
    </r>
    <r>
      <rPr>
        <sz val="10"/>
        <rFont val="Arial"/>
        <family val="2"/>
        <charset val="163"/>
      </rPr>
      <t>và các văn bản, hình ảnh chứng minh thực tế có thực hiện Quy chế</t>
    </r>
  </si>
  <si>
    <t>Quy chế tuyển dụng</t>
  </si>
  <si>
    <t>Gửi: Quy chế tuyển dụng, NLĐ</t>
  </si>
  <si>
    <r>
      <rPr>
        <sz val="10"/>
        <rFont val="Arial"/>
        <family val="2"/>
      </rPr>
      <t>Không giữ bản chính văn bằng, chứng chỉ, giấy
tờ tùy thân của người lao động.</t>
    </r>
  </si>
  <si>
    <r>
      <t xml:space="preserve">Không giữ 0.5 điểm; </t>
    </r>
    <r>
      <rPr>
        <sz val="10"/>
        <rFont val="Arial"/>
        <family val="2"/>
        <charset val="163"/>
      </rPr>
      <t>có giữ: - 0,5 điểm</t>
    </r>
  </si>
  <si>
    <t>Không giữ tiền hoặc tài sản của người lao động để đảm bảo thực hiện hợp đồng lao động.</t>
  </si>
  <si>
    <t>Nội quy lao động</t>
  </si>
  <si>
    <t>Doanh nghiệp có xây dựng Nội quy lao động bằng văn bản.</t>
  </si>
  <si>
    <r>
      <t xml:space="preserve">Có 1 điểm, </t>
    </r>
    <r>
      <rPr>
        <sz val="10"/>
        <rFont val="Arial"/>
        <family val="2"/>
        <charset val="163"/>
      </rPr>
      <t>không có: -1 điểm</t>
    </r>
  </si>
  <si>
    <t>Gửi kèm Bản sao nội quy lao động;</t>
  </si>
  <si>
    <r>
      <rPr>
        <sz val="10"/>
        <rFont val="Arial"/>
        <family val="2"/>
      </rPr>
      <t>Doanh nghiệp có đăng ký Nội quy lao động với
cơ quan quản lý nhà nước về lao động địa phương</t>
    </r>
  </si>
  <si>
    <r>
      <t xml:space="preserve">Có đăng ký: 1 điểm, </t>
    </r>
    <r>
      <rPr>
        <sz val="10"/>
        <rFont val="Arial"/>
        <family val="2"/>
        <charset val="163"/>
      </rPr>
      <t>chưa đăng ký -1 điểm</t>
    </r>
  </si>
  <si>
    <t>Xử lý kỷ luật LĐ đúng trình tự, thẩm quyền và hình thức</t>
  </si>
  <si>
    <t>Thực hiện đúng quy định hoặc ko phát sinh: 1 điểm; Thực hiện ko đúng - 1 điểm. Không có tài liệu chứng minh: 0 điểm</t>
  </si>
  <si>
    <t>Gửi kèm Bản sao nội quy lao động; hồ sơ các vụ xử lý kỷ luật</t>
  </si>
  <si>
    <t>Yêu cầu bồi thường vật chất đúng pháp luật</t>
  </si>
  <si>
    <r>
      <rPr>
        <sz val="10"/>
        <rFont val="Arial"/>
        <family val="2"/>
      </rPr>
      <t>Gửi kèm Bản sao nội quy lao
động; hồ sơ các vụ xử lý trách nhiệm vật chất</t>
    </r>
  </si>
  <si>
    <t>Tiền lương bình quân của doanh nghiệp so với mức lương tối thiểu vùng</t>
  </si>
  <si>
    <r>
      <t xml:space="preserve">Bằng lương tối thiểu vùng: 0 điểm, cao hơn từ 25% - 49%: 1 điểm, từ 50%- 74%: 2 điểm, từ 75% - 99%: 3 điểm, tăng từ 100%:4 điểm; cứ mỗi 25% tăng tiếp theo được cộng thêm 1 điểm </t>
    </r>
    <r>
      <rPr>
        <sz val="10"/>
        <rFont val="Arial"/>
        <family val="2"/>
        <charset val="163"/>
      </rPr>
      <t xml:space="preserve">(nhưng không quá 15 điểm) </t>
    </r>
    <r>
      <rPr>
        <sz val="10"/>
        <rFont val="Arial"/>
        <family val="2"/>
      </rPr>
      <t xml:space="preserve">
Không có tài liệu chứng minh: 0 điểm</t>
    </r>
  </si>
  <si>
    <t>………đ/tháng/người - Tỉ lệ ….%</t>
  </si>
  <si>
    <t>Gửi kèm Bảng thanh toán tiền lương của DN hoặc thang, bảng lương</t>
  </si>
  <si>
    <t>Quy chế trả lương</t>
  </si>
  <si>
    <t>Tài liệu chứng minh</t>
  </si>
  <si>
    <t>Xây dựng thang lương, bảng lương, định mức lao động</t>
  </si>
  <si>
    <r>
      <t xml:space="preserve">Có 0.5; </t>
    </r>
    <r>
      <rPr>
        <sz val="10"/>
        <rFont val="Arial"/>
        <family val="2"/>
        <charset val="163"/>
      </rPr>
      <t>không:-0,5</t>
    </r>
  </si>
  <si>
    <t>Xây dựng quy chế trả lương đối với người lao động.</t>
  </si>
  <si>
    <t>Lấy ý kiến đại diện tập thể lao động khi xây dựng thang lương, bảng lương hoặc quy chế trả lương</t>
  </si>
  <si>
    <r>
      <t xml:space="preserve">Có 1; </t>
    </r>
    <r>
      <rPr>
        <sz val="10"/>
        <rFont val="Arial"/>
        <family val="2"/>
        <charset val="163"/>
      </rPr>
      <t>không: -0,5</t>
    </r>
  </si>
  <si>
    <t>d</t>
  </si>
  <si>
    <t>Thông báo bảng kê trả lương cho người lao động theo quy định</t>
  </si>
  <si>
    <t>Bằng năm trước: 1 điểm. Tăng trưởng từ 1% đến &lt;5%: 1 điểm;  từ 5% đến &lt;10%: 2 điểm; Từ 10% trở lên: 3 điểm và cứ 5% tăng trưởng tiếp theo được cộng 0.5 điểm</t>
  </si>
  <si>
    <t>Năm 20………đ/  tháng/ người; năm 20…..đ/ tháng /người - Tỉ lệ ….%</t>
  </si>
  <si>
    <t>Báo cáo của DN tại Hội nghị NLĐ hoặc văn bản liên quan chứng minh</t>
  </si>
  <si>
    <r>
      <t xml:space="preserve">Thanh toán tiền nghỉ hàng </t>
    </r>
    <r>
      <rPr>
        <sz val="10"/>
        <rFont val="Arial"/>
        <family val="2"/>
      </rPr>
      <t xml:space="preserve">năm cho NLĐ thôi việc, mất việc: theo thu nhập: 2 điểm, trả theo tiền lương: 1 điểm. Không chi trả: - 2 điểm
</t>
    </r>
    <r>
      <rPr>
        <sz val="10"/>
        <rFont val="Arial"/>
        <family val="2"/>
        <charset val="163"/>
      </rPr>
      <t xml:space="preserve">Thanh toán tiền nghỉ hàng năm cho </t>
    </r>
    <r>
      <rPr>
        <sz val="10"/>
        <rFont val="Arial"/>
        <family val="2"/>
      </rPr>
      <t xml:space="preserve"> NLĐ đang làm việc mà chưa nghỉ hết phép: +1 điểm</t>
    </r>
  </si>
  <si>
    <t>QĐ chi trả hoặc văn bản liên quan chứng minh</t>
  </si>
  <si>
    <r>
      <t>DN có các loại phụ cấp,</t>
    </r>
    <r>
      <rPr>
        <sz val="10"/>
        <rFont val="Arial"/>
        <family val="2"/>
        <charset val="163"/>
      </rPr>
      <t xml:space="preserve"> trợ cấp phúc lợi</t>
    </r>
    <r>
      <rPr>
        <sz val="10"/>
        <rFont val="Arial"/>
        <family val="2"/>
      </rPr>
      <t xml:space="preserve"> nào sau đây</t>
    </r>
  </si>
  <si>
    <t>… đ/tháng/người</t>
  </si>
  <si>
    <t>Gửi kèm Thỏa ước lao động tập thể hoặc DS chi trả phụ cấp, DS thưởng hoặc các văn bản liên quan chứng minh</t>
  </si>
  <si>
    <t>Có: 1 - Không: 0</t>
  </si>
  <si>
    <t>Mỗi khoản phụ cấp khác được cộng 0,5 điểm</t>
  </si>
  <si>
    <r>
      <rPr>
        <sz val="10"/>
        <rFont val="Arial"/>
        <family val="2"/>
      </rPr>
      <t>Liệt kê các khoản, cụ thể từng loại phụ cấp
… đ/tháng/người</t>
    </r>
  </si>
  <si>
    <t>Tổng số tiền phụ cấp hàng tháng</t>
  </si>
  <si>
    <r>
      <rPr>
        <sz val="10"/>
        <rFont val="Arial"/>
        <family val="2"/>
      </rPr>
      <t>Tỉ lệ phụ cấp/ lương tối thiểu vùng:  Bằng 30% đến &lt; 50%: 1 điểm, từ  50 - &lt; 100%: 2 điểm,
từ 100% trở lên: 4 điểm</t>
    </r>
  </si>
  <si>
    <t>+ So với mức lương tối thiểu vùng</t>
  </si>
  <si>
    <t>DN có các loại tiền thưởng nào sau đây</t>
  </si>
  <si>
    <t>+ Tết Nguyên đán</t>
  </si>
  <si>
    <t>… đ/năm/người</t>
  </si>
  <si>
    <t>+ Tết Dương lịch</t>
  </si>
  <si>
    <t>+ Thưởng năng suất, chất lượng</t>
  </si>
  <si>
    <t>+ Thưởng sáng kiến, cải tiến KT</t>
  </si>
  <si>
    <t>e</t>
  </si>
  <si>
    <t>+ Thưởng khác</t>
  </si>
  <si>
    <t>Mỗi khoản tiền thưởng khác được cộng 0,5 điểm</t>
  </si>
  <si>
    <t>Bình quân tiền thưởng cho mỗi người/ năm so với mức lương tối thiểu vùng x 12 tháng</t>
  </si>
  <si>
    <t>Xây dựng quy chế thưởng đối với người lao động</t>
  </si>
  <si>
    <t>Có CX quy chế 0.5 điểm, Quy chế được thông qua CĐ trước khi phát hành 0.5 điểm</t>
  </si>
  <si>
    <t>Gửi kèm quy chế thưởng tại DN và nội dung hiệp y của CĐ</t>
  </si>
  <si>
    <t>Có nhà ăn / ăn ca đảm bảo vệ sinh an toàn  thực phẩm. Kiểm soát thường xuyên thực phẩm đào vào, chất lượng nước cho nhà bếp</t>
  </si>
  <si>
    <t>Có nhà ăn 1 điểm, kiểm soát vệ sinh thường xuyên 1 điểm</t>
  </si>
  <si>
    <t>Ghi kết quả cụ thể từng loại hình phúc lợi; đánh giá tỉ lệ số người được hưởng phúc lợi trên tổng số NLĐ</t>
  </si>
  <si>
    <t>Hình chụp nhà ăn. Phiếu kiểm tra thực phẩm và chất lượng nước định kỳ</t>
  </si>
  <si>
    <t>Có Nhà trẻ cho con NLĐ hoặc hỗ trợ tiền gửi trẻ, mẫu giáo cho NLĐ</t>
  </si>
  <si>
    <t>Có nhà trẻ miễn phí: 3 điểm ; hỗ trợ tiền gửi trẻ &gt;= 500.000đ/người/tháng: 2 điểm. Dưới 500.000đ/ : 1 điểm. Không có: 0 điểm</t>
  </si>
  <si>
    <t>Ảnh chụp Nhà trẻ trong DN hoặc bảng thanh toán tiền hỗ trợ gửi trẻ</t>
  </si>
  <si>
    <t>Tổ chức các hoạt động văn hoá- thể thao cho NLĐ</t>
  </si>
  <si>
    <t>Bao nhiêu người được hưởng lợi ở từng loại hình phúc lợi. Tỉ lệ nhân sự được hưởng lợi so với tổng nhân sự. Điểm tính bằng điểm chuẩn nhân với tỉ lệ</t>
  </si>
  <si>
    <t>Danh mục các hoạt động Thể dục thể thao cho công nhân. Ảnh các hoạt động thể thao</t>
  </si>
  <si>
    <t>Có nhà ở / ký túc xá cho NLĐ  Hoặc hỗ trợ kinh phí thuê nhà cho NLĐ</t>
  </si>
  <si>
    <t>Có KTX: 3 điểm; hỗ trợ tiền nhà ở &gt;= 1.000.000đ/người/tháng: 2 điểm' Dưới 1.000.000đ/ : 1 điểm. Không có: 0 điểm.</t>
  </si>
  <si>
    <t>Ảnh chụp KTX trong DN hoặc bảng thanh toán tiền hỗ trợ nhà ở</t>
  </si>
  <si>
    <t>Có chính sách chăm sóc đời sống tinh thần cho NLĐ</t>
  </si>
  <si>
    <t>Có: 1 điểm. Không: 0 điểm. Mỗi chính sách + 0,5 điểm</t>
  </si>
  <si>
    <t>Văn bản chứng minh chính sách cụ thể</t>
  </si>
  <si>
    <t>Có mua bảo hiểm thân thể hoặc bảo hiểm khác cho NLĐ (ngoài quy định của NN)</t>
  </si>
  <si>
    <t>Có: 1 điểm. Không: 0 điểm. Mỗi chế độ bảo hiểm bổ sung được cộng 0.5 điểm</t>
  </si>
  <si>
    <t>Liệt kê cụ thể các chế độ bảo hiểm bổ sung</t>
  </si>
  <si>
    <t>Bảng thanh toán tiền mua Bảo hiểm</t>
  </si>
  <si>
    <t>Có thực hiện chế độ đối với con của người lao động (khen thưởng thành tích học tập, hỗ trợ tiền học phí, cung cấp học bổng…).</t>
  </si>
  <si>
    <t>Hồ sơ chứng minh</t>
  </si>
  <si>
    <t>Tổ chức tham quan, nghỉ mát hoặc đi du lịch hằng năm cho người lao động.</t>
  </si>
  <si>
    <t>Người lao động làm việc 40h - 48h/tuần</t>
  </si>
  <si>
    <t>48h: 0 điểm; 44h: 3 điểm, 40h: 5 điểm</t>
  </si>
  <si>
    <r>
      <rPr>
        <sz val="10"/>
        <rFont val="Arial"/>
        <family val="2"/>
      </rPr>
      <t>Ghi cụ thể số giờ làm
việc /tuần</t>
    </r>
  </si>
  <si>
    <t>Số giờ làm thêm trong 1 năm của NLĐ</t>
  </si>
  <si>
    <t>Điểm tính theo tỉ lệ so với luật LĐ.  Đúng quy định đạt 2 điểm. Số giờ làm thêm nhiều hơn luật &lt; 50%: trừ 2 điểm nhiều hơn 50% trở lên 50%: trừ 3 điểm</t>
  </si>
  <si>
    <t>Ghi cụ thể số giờ làm thêm bình quân của NLĐ, đối chiếu với Luật LĐ.</t>
  </si>
  <si>
    <t>Gửi kèm Nội quy lao động, Thỏa ước LĐ tập thể hoặc giấy tờ liên quan chứng minh</t>
  </si>
  <si>
    <t>Có thỏa thuận với NLĐ trước khi làm thêm giờ</t>
  </si>
  <si>
    <t>Có: 1 điểm ; Không: - 1 điểm</t>
  </si>
  <si>
    <t>Thực hiện chế độ nghỉ việc riêng có hưởng lương cho NLĐ lương đúng luật</t>
  </si>
  <si>
    <t>Đúng luật: + 1 điểm. Ưu đãi hơn luật: + 0,5 điểm</t>
  </si>
  <si>
    <t>Có nhân sự ATVSLĐ, cán bộ y tế</t>
  </si>
  <si>
    <t>Kèm theo QĐ nhân sự</t>
  </si>
  <si>
    <r>
      <rPr>
        <sz val="10"/>
        <rFont val="Arial"/>
        <family val="2"/>
      </rPr>
      <t>Có bộ phận an toàn, vệ sinh lao động hoặc
người làm công tác an toàn, vệ sinh lao động theo quy định</t>
    </r>
  </si>
  <si>
    <t>Có: 0.5 điểm - Không: 0 điểm</t>
  </si>
  <si>
    <t>Kèm theo văn bản chứng minh</t>
  </si>
  <si>
    <t>Có bộ phận y tế hoặc ký hợp đồng với cơ sở khám bệnh, chữa bệnh đủ năng lực theo quy định</t>
  </si>
  <si>
    <t>Tổ chức KSK định kỳ cho NLĐ đúng luật.</t>
  </si>
  <si>
    <r>
      <rPr>
        <sz val="10"/>
        <rFont val="Arial"/>
        <family val="2"/>
      </rPr>
      <t>Ghi cụ thể DN thuộc diện phải KSK cho NLĐ bao nhiêu lần/năm và kết quả
thực hiện</t>
    </r>
  </si>
  <si>
    <t>Kèm theo Kế hoạch khám sức khỏe hàng năm, hợp đồng và thanh lý HĐ khám sức khỏe định kỳ hàng năm</t>
  </si>
  <si>
    <t>Thực hiện khám sức khỏe chuyên khoa đối với lao động nữ</t>
  </si>
  <si>
    <r>
      <t xml:space="preserve">Có: 1 điểm, </t>
    </r>
    <r>
      <rPr>
        <sz val="10"/>
        <rFont val="Arial"/>
        <family val="2"/>
        <charset val="163"/>
      </rPr>
      <t>không: -0,5 điểm</t>
    </r>
  </si>
  <si>
    <t>Tỉ lệ NLĐ được khám sức khỏe hàng năm so với tổng số lao động đạt 100%</t>
  </si>
  <si>
    <r>
      <t xml:space="preserve">100% = 1 điểm. Không đủ tỉ lệ 100%: </t>
    </r>
    <r>
      <rPr>
        <sz val="10"/>
        <rFont val="Arial"/>
        <family val="2"/>
        <charset val="163"/>
      </rPr>
      <t>-0,5 điểm;</t>
    </r>
  </si>
  <si>
    <r>
      <rPr>
        <sz val="10"/>
        <rFont val="Arial"/>
        <family val="2"/>
      </rPr>
      <t>Ghi cụ thể số người được KSK trên tổng số NLĐ, quy ra tỉ lệ
…%</t>
    </r>
  </si>
  <si>
    <r>
      <rPr>
        <sz val="10"/>
        <rFont val="Arial"/>
        <family val="2"/>
      </rPr>
      <t>Thực hiện chế độ đo kiểm tra môi trường lao
động theo quy định.</t>
    </r>
  </si>
  <si>
    <t>Có 1 điểm; không - 1 điểm</t>
  </si>
  <si>
    <t>NLĐ được huấn luyện định kỳ về an toàn lao động</t>
  </si>
  <si>
    <r>
      <rPr>
        <sz val="10"/>
        <rFont val="Arial"/>
        <family val="2"/>
      </rPr>
      <t>Gửi kèm bản sao danh sách
NSDLĐ và NLĐ được tập huấn hoặc tài liệu năm 2022</t>
    </r>
  </si>
  <si>
    <t>Đảm bảo các tiêu chí tối thiểu: ánh sáng, nhiệt độ, không khí. Doanh nghiệp quan tâm đầu tư cải thiện điều kiện làm việc, môi trường làm việc cho NLĐ.</t>
  </si>
  <si>
    <t>Đảm bảo tiêu chí tối thiểu: 0.5 điểm. Có đầu tư cải thiện môi trường làm việc: 0.5 điểm, không: 0 điểm. Mỗi điểm thực hiện tốt: + 0,5 điểm. Doanh nghiệp được chứng nhận Doanh nghiệp Xanh - Sạch - Đẹp + 1 điểm</t>
  </si>
  <si>
    <t>Cụ thể triển khai như thế nào</t>
  </si>
  <si>
    <t>tài liệu chứng minh</t>
  </si>
  <si>
    <t>Biện pháp phòng chống cháy nổ, thoát hiểm đảm bảo (nội dung đầy đủ)</t>
  </si>
  <si>
    <t>Không xảy cháy nổ: 0.5 điểm. Nội quy đảm bảo: 0.5 điểm; Các điểm hơn Quy định: + 0,5 điểm. Ko có nội quy phòng chống cháy nổ - 1 điểm</t>
  </si>
  <si>
    <t>100% lao động làm việc theo hợp đồng có thời hạn từ 1 tháng trở lên được tham gia BHXH, BHYT, từ 3 tháng trở lên được tham gia BH thất nghiệp</t>
  </si>
  <si>
    <t>100% được 2 điểm, dưới 100% trừ điểm theo tỉ lệ. Các điểm hơn Luật: +0,5 điểm (liệt kê các điểm hơn luật)</t>
  </si>
  <si>
    <t>Nêu rõ các loại bảo hiểm khác do DN tham gia cho NLĐ</t>
  </si>
  <si>
    <t>Thông báo đóng BHXH 3 tháng gần nhất và xác nhận của BHXH địa phương</t>
  </si>
  <si>
    <t>Làm thủ tục đề nghị chi các chế độ BHXH kịp thời (Ốm đau, thai sản, TNLĐ…)</t>
  </si>
  <si>
    <t>Có xác nhận của BHXH địa phương</t>
  </si>
  <si>
    <t>Trích nộp tiền BHXH, BHYT, BH thất nghiệp đúng hạn</t>
  </si>
  <si>
    <t>Không nợ: 2 điểm, có nợ &lt; 3 tháng trừ 2 điểm, có nợ 3 tháng trở lên: Loại</t>
  </si>
  <si>
    <r>
      <t xml:space="preserve">Tham gia BHXH trên cơ sở mức lương, phụ cấp đang thực lĩnh hàng tháng </t>
    </r>
    <r>
      <rPr>
        <sz val="10"/>
        <rFont val="Arial"/>
        <family val="2"/>
        <charset val="163"/>
      </rPr>
      <t>(lương công việc, lương chức danh, phụ cấp lương)</t>
    </r>
  </si>
  <si>
    <t>Có: 2 điểm. Không: 0 điểm.</t>
  </si>
  <si>
    <t>Bảng lương và phụ cấp đóng BHXH</t>
  </si>
  <si>
    <t>Hỗ trợ NLĐ nộp BHXH phần NLĐ chịu trách nhiệm:</t>
  </si>
  <si>
    <t>Nêu rõ tỉ lệ hỗ trợ</t>
  </si>
  <si>
    <t>Giấy tờ chứng minh hỗ trợ NLĐ đóng nộp BHXH, BHYT</t>
  </si>
  <si>
    <t>Tổ chức công đoàn trong DN hoạt động hiệu quả, được CĐ cấp trên đánh giá cao</t>
  </si>
  <si>
    <t>Theo xếp loại của CĐ cấp trên: Vững mạnh: 2 điểm; khá: 1 điểm; TB: 0 điểm. Yếu kém: - 1 điểm</t>
  </si>
  <si>
    <t>Đánh giá theo mức độ</t>
  </si>
  <si>
    <t>Văn bản của CĐ cấp trên hoặc các Bằng khen chứng minh</t>
  </si>
  <si>
    <t>Tỉ lệ đoàn viên công đoàn tại doanh nghiệp</t>
  </si>
  <si>
    <t>50% - 70%: 0 điểm, 70% - 90%: 0.5  điểm; 90 -100%: 1 điểm.</t>
  </si>
  <si>
    <t>….%</t>
  </si>
  <si>
    <t>DS đoàn viên CĐ</t>
  </si>
  <si>
    <t>Đóng kinh phí và đoàn phí Công đoàn đầy đủ và kịp thời theo đúng quy định</t>
  </si>
  <si>
    <t>Văn bản của LĐLĐ cấp tỉnh, CĐ ngành Trung ương xác nhận việc thu - nộp đoàn phí, kinh phí CĐ đúng quy định</t>
  </si>
  <si>
    <t>DN và Công đoàn tham gia thực hiện tốt Chỉ thị 05-CT/TW về việc học tập và làm theo tư tưởng, đạo đức, phong cách HCM, tổ chức thi đua trong DN, nhân rộng những tấm gương điển hình tiên tiến</t>
  </si>
  <si>
    <t>Liệt kê cụ thể các phong trào thi đua và hình thức nhân rộng</t>
  </si>
  <si>
    <t>Văn bản chứng minh</t>
  </si>
  <si>
    <t>Công đoàn cơ sở chủ động ký kết được các chương trình phúc lợi cho đoàn viên riêng của cấp mình theo chương trình "Mỗi CĐCS, một lợi ích đoàn viên"</t>
  </si>
  <si>
    <t>Có chương trình riêng 2 điểm; không có chương trình riêng nhưng tham ia tốt chương trình chung của TLĐ: 1 điểm. Cứ mỗi phúc lợi cụ thể tăng thêm được + 0.5 điểm</t>
  </si>
  <si>
    <t>Liệt kê từng việc cụ thể</t>
  </si>
  <si>
    <t>Tài liệu chứng minh phúc lợi đoàn viên được tăng lên</t>
  </si>
  <si>
    <t>Công đoàn có quy chế chi tiêu theo quy định, không phụ thuộc vào chủ doanh nghiệp</t>
  </si>
  <si>
    <t>Phải tham khảo ý kiến Chủ DN trước khi chi tiêu: -1 điểm</t>
  </si>
  <si>
    <t>Quy chế chi tiêu của CĐCS</t>
  </si>
  <si>
    <t>TỔNG CỘNG:</t>
  </si>
  <si>
    <t>Lưu ý: Doanh nghiệp CẦN gửi kèm theo các tài liệu chứng minh ở từng hạng mục điểm tự đánh giá (cột Ghi chú). Đối với các hạng mục không có tài liệu chứng minh, Doanh nghiệp sẽ KHÔNG được ghi nhận điểm số</t>
  </si>
  <si>
    <t>ĐẠI DIỆN BCH CÔNG ĐOÀN</t>
  </si>
  <si>
    <t>ĐẠI DIỆN DOANH NGHIỆP</t>
  </si>
  <si>
    <t>(Người đại diện theo pháp luật)</t>
  </si>
  <si>
    <r>
      <t>Các hình thức khen thưởng</t>
    </r>
    <r>
      <rPr>
        <sz val="10"/>
        <rFont val="Arial"/>
        <family val="2"/>
        <charset val="163"/>
      </rPr>
      <t xml:space="preserve"> mà doanh nghiệp đã được nhậ</t>
    </r>
    <r>
      <rPr>
        <sz val="10"/>
        <rFont val="Arial"/>
        <family val="2"/>
      </rPr>
      <t>n trong 05 năm trở lại đây</t>
    </r>
  </si>
  <si>
    <r>
      <t xml:space="preserve">Trách nhiệm xã hội của Doanh nghiệp: Các hoạt động xã hội </t>
    </r>
    <r>
      <rPr>
        <sz val="10"/>
        <rFont val="Arial"/>
        <family val="2"/>
        <charset val="163"/>
      </rPr>
      <t xml:space="preserve">và hoạt động hỗ trợ xã hội mà </t>
    </r>
    <r>
      <rPr>
        <sz val="10"/>
        <rFont val="Arial"/>
        <family val="2"/>
      </rPr>
      <t xml:space="preserve">doanh nghiệp đã tham gia </t>
    </r>
    <r>
      <rPr>
        <i/>
        <sz val="10"/>
        <rFont val="Arial"/>
        <family val="2"/>
      </rPr>
      <t>(Kể 3 hoạt động xã hội nổi bật mà DN đã thực hiện trong 03 năm, kết quả của hoạt động đó)</t>
    </r>
  </si>
  <si>
    <t>STT</t>
  </si>
  <si>
    <t>Chỉ số</t>
  </si>
  <si>
    <t>Tổng vốn</t>
  </si>
  <si>
    <t>Vốn đầu tư</t>
  </si>
  <si>
    <t>Doanh thu</t>
  </si>
  <si>
    <t>Lợi nhuận trước thuế</t>
  </si>
  <si>
    <t>Tỉ suất lợi nhuận/doanh thu</t>
  </si>
  <si>
    <r>
      <t xml:space="preserve">Ti trọng tổng chi cho NLĐ / doanh thu </t>
    </r>
    <r>
      <rPr>
        <sz val="10"/>
        <rFont val="Arial"/>
        <family val="2"/>
        <charset val="163"/>
      </rPr>
      <t>(không bao gồm thuế)</t>
    </r>
  </si>
  <si>
    <t>Đóng góp ngân sách</t>
  </si>
  <si>
    <t>Thu nhập bình quân của người lao động.</t>
  </si>
  <si>
    <t>Doanh nghiệp có nợ lương, chậm lương của NLĐ trong vòng 3 năm gần đây không? Nếu có, đã nợ thòi gian bao lâu? lý do là gì?</t>
  </si>
  <si>
    <t>Doanh nghiệp có xảy ra tranh chấp lao động, ngừng việc tập thể  trong 3 năm gần đây không?</t>
  </si>
  <si>
    <t>Thành tích đạt được trong lĩnh vực lao động, BHXH</t>
  </si>
  <si>
    <t>Hoạt động của tổ chức công đoàn trong doanh nghiệp theo đánh giá của CĐ cấp trên; Danh mục khen thưởng/ kỷ luật với tổ chức Công đoàn (nếu có)</t>
  </si>
  <si>
    <r>
      <rPr>
        <b/>
        <sz val="16"/>
        <rFont val="Arial"/>
        <family val="2"/>
      </rPr>
      <t>BỘ TIÊU CHÍ XẾP HẠNG
DOANH NGHIỆP VÌ NGƯỜI LAO ĐỘNG 2024</t>
    </r>
    <r>
      <rPr>
        <b/>
        <sz val="18"/>
        <rFont val="Arial"/>
        <family val="2"/>
      </rPr>
      <t xml:space="preserve">
</t>
    </r>
    <r>
      <rPr>
        <sz val="12"/>
        <rFont val="Arial"/>
        <family val="2"/>
      </rPr>
      <t>(Đính kèm theo Quy chế Bảng xếp hạng  "Doanh nghiệp tiêu biểu vì Người lao động"</t>
    </r>
  </si>
  <si>
    <t>Đề nghị gửi kèm Xác nhận của cơ quan thuế và BHXH về việc đã hoàn thành nghĩa vụ đến 31.12.2023; Xác nhận của LĐLĐ tỉnh về việc thu - nộp kinh phí, đoàn phí của Công đoàn cơ sở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</si>
</sst>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 _₫_-;\-* #,##0\ _₫_-;_-* &quot;-&quot;??\ _₫_-;_-@_-"/>
  </numFmts>
  <fonts count="21">
    <font>
      <sz val="10"/>
      <color rgb="FF000000"/>
      <name val="Times New Roman"/>
      <charset val="204"/>
    </font>
    <font>
      <b/>
      <sz val="14"/>
      <name val="Arial"/>
      <family val="2"/>
    </font>
    <font>
      <sz val="10"/>
      <name val="Arial"/>
      <family val="2"/>
    </font>
    <font>
      <b/>
      <sz val="10"/>
      <name val="Arial"/>
      <family val="2"/>
    </font>
    <font>
      <sz val="10"/>
      <name val="Times New Roman"/>
      <family val="1"/>
    </font>
    <font>
      <sz val="10"/>
      <name val="Arial"/>
      <family val="2"/>
    </font>
    <font>
      <b/>
      <sz val="10"/>
      <color rgb="FF000000"/>
      <name val="Times New Roman"/>
      <family val="1"/>
    </font>
    <font>
      <b/>
      <sz val="18"/>
      <name val="Arial"/>
      <family val="2"/>
    </font>
    <font>
      <b/>
      <sz val="16"/>
      <name val="Arial"/>
      <family val="2"/>
    </font>
    <font>
      <sz val="12"/>
      <name val="Arial"/>
      <family val="2"/>
    </font>
    <font>
      <i/>
      <sz val="10"/>
      <name val="Arial"/>
      <family val="2"/>
    </font>
    <font>
      <sz val="10"/>
      <name val="Calibri"/>
      <family val="2"/>
    </font>
    <font>
      <b/>
      <i/>
      <sz val="12"/>
      <name val="Arial"/>
      <family val="2"/>
    </font>
    <font>
      <sz val="10"/>
      <color rgb="FF000000"/>
      <name val="Times New Roman"/>
      <family val="1"/>
    </font>
    <font>
      <sz val="10"/>
      <color rgb="FFC00000"/>
      <name val="Times New Roman"/>
      <family val="1"/>
      <charset val="163"/>
    </font>
    <font>
      <sz val="10"/>
      <name val="Arial"/>
      <family val="2"/>
      <charset val="163"/>
    </font>
    <font>
      <sz val="10"/>
      <name val="Times New Roman"/>
      <family val="1"/>
      <charset val="163"/>
    </font>
    <font>
      <sz val="10"/>
      <name val="Times New Roman"/>
      <family val="2"/>
    </font>
    <font>
      <b/>
      <sz val="10"/>
      <name val="Times New Roman"/>
      <family val="1"/>
    </font>
    <font>
      <b/>
      <sz val="11"/>
      <name val="Arial"/>
      <family val="2"/>
    </font>
    <font>
      <b/>
      <sz val="11"/>
      <name val="Carlito"/>
      <family val="2"/>
    </font>
  </fonts>
  <fills count="6">
    <fill>
      <patternFill patternType="none"/>
    </fill>
    <fill>
      <patternFill patternType="gray125"/>
    </fill>
    <fill>
      <patternFill patternType="solid">
        <fgColor rgb="FFFBD4B4"/>
      </patternFill>
    </fill>
    <fill>
      <patternFill patternType="solid">
        <fgColor rgb="FFDAEDF3"/>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xf numFmtId="0" fontId="5" fillId="0" borderId="0"/>
    <xf numFmtId="164" fontId="13" fillId="0" borderId="0" applyFont="0" applyFill="0" applyBorder="0" applyAlignment="0" applyProtection="0"/>
  </cellStyleXfs>
  <cellXfs count="70">
    <xf numFmtId="0" fontId="0" fillId="0" borderId="0" xfId="0" applyAlignment="1">
      <alignment horizontal="left" vertical="top"/>
    </xf>
    <xf numFmtId="0" fontId="4" fillId="0" borderId="2" xfId="0" applyFont="1" applyBorder="1" applyAlignment="1">
      <alignment horizontal="center" vertical="center" wrapText="1"/>
    </xf>
    <xf numFmtId="0" fontId="2" fillId="4" borderId="2" xfId="1"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horizontal="left" vertical="center"/>
    </xf>
    <xf numFmtId="0" fontId="2" fillId="0" borderId="5" xfId="0" applyFont="1" applyBorder="1" applyAlignment="1">
      <alignment horizontal="left" vertical="center" wrapText="1"/>
    </xf>
    <xf numFmtId="0" fontId="2" fillId="4" borderId="8" xfId="1" applyFont="1" applyFill="1" applyBorder="1" applyAlignment="1">
      <alignment vertical="center" wrapText="1"/>
    </xf>
    <xf numFmtId="0" fontId="11" fillId="4" borderId="8" xfId="0" applyFont="1" applyFill="1" applyBorder="1" applyAlignment="1">
      <alignment vertical="center" wrapText="1"/>
    </xf>
    <xf numFmtId="0" fontId="11" fillId="4" borderId="9" xfId="0" applyFont="1" applyFill="1" applyBorder="1"/>
    <xf numFmtId="0" fontId="3" fillId="3" borderId="2" xfId="0" applyFont="1" applyFill="1" applyBorder="1" applyAlignment="1">
      <alignment horizontal="left" vertical="center" wrapText="1"/>
    </xf>
    <xf numFmtId="0" fontId="6" fillId="0" borderId="0" xfId="0" applyFont="1" applyAlignment="1">
      <alignment horizontal="left" vertical="center"/>
    </xf>
    <xf numFmtId="0" fontId="14" fillId="0" borderId="0" xfId="0" applyFont="1" applyAlignment="1">
      <alignment horizontal="left" vertical="center"/>
    </xf>
    <xf numFmtId="0" fontId="15" fillId="0" borderId="2" xfId="0" applyFont="1" applyBorder="1" applyAlignment="1">
      <alignment horizontal="center" vertical="center" wrapText="1"/>
    </xf>
    <xf numFmtId="0" fontId="3" fillId="0" borderId="0" xfId="0" applyFont="1" applyAlignment="1">
      <alignment horizontal="left" wrapText="1" indent="5"/>
    </xf>
    <xf numFmtId="0" fontId="0" fillId="0" borderId="0" xfId="0" applyAlignment="1">
      <alignment horizontal="left"/>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1" fontId="3" fillId="3" borderId="2" xfId="0" applyNumberFormat="1" applyFont="1" applyFill="1" applyBorder="1" applyAlignment="1">
      <alignment horizontal="center" vertical="center" shrinkToFit="1"/>
    </xf>
    <xf numFmtId="0" fontId="16" fillId="3" borderId="2" xfId="0" applyFont="1" applyFill="1" applyBorder="1" applyAlignment="1">
      <alignment horizontal="left" vertical="center" wrapText="1"/>
    </xf>
    <xf numFmtId="165" fontId="3" fillId="3" borderId="2" xfId="0" applyNumberFormat="1" applyFont="1" applyFill="1" applyBorder="1" applyAlignment="1">
      <alignment horizontal="center" vertical="center" shrinkToFit="1"/>
    </xf>
    <xf numFmtId="0" fontId="16" fillId="0" borderId="2" xfId="0" applyFont="1" applyBorder="1" applyAlignment="1">
      <alignment horizontal="left" vertical="center" wrapText="1"/>
    </xf>
    <xf numFmtId="1" fontId="2" fillId="0" borderId="2" xfId="0" applyNumberFormat="1" applyFont="1" applyBorder="1" applyAlignment="1">
      <alignment horizontal="center" vertical="center" shrinkToFit="1"/>
    </xf>
    <xf numFmtId="165" fontId="2" fillId="0" borderId="2" xfId="0" applyNumberFormat="1" applyFont="1" applyBorder="1" applyAlignment="1">
      <alignment horizontal="center" vertical="center" shrinkToFit="1"/>
    </xf>
    <xf numFmtId="165" fontId="17" fillId="0" borderId="2" xfId="0" applyNumberFormat="1" applyFont="1" applyBorder="1" applyAlignment="1">
      <alignment horizontal="center" vertical="center" shrinkToFit="1"/>
    </xf>
    <xf numFmtId="0" fontId="16" fillId="0" borderId="2" xfId="0" applyFont="1" applyBorder="1" applyAlignment="1">
      <alignment horizontal="center" vertical="center" wrapText="1"/>
    </xf>
    <xf numFmtId="164" fontId="2" fillId="0" borderId="2" xfId="2" applyFont="1" applyBorder="1" applyAlignment="1">
      <alignment horizontal="center" vertical="center" shrinkToFit="1"/>
    </xf>
    <xf numFmtId="0" fontId="18" fillId="3" borderId="2" xfId="0" applyFont="1" applyFill="1" applyBorder="1" applyAlignment="1">
      <alignment horizontal="left" vertical="center" wrapText="1"/>
    </xf>
    <xf numFmtId="1" fontId="2" fillId="0" borderId="2" xfId="0" applyNumberFormat="1" applyFont="1" applyBorder="1" applyAlignment="1">
      <alignment horizontal="left" vertical="center" shrinkToFit="1"/>
    </xf>
    <xf numFmtId="1" fontId="3" fillId="3" borderId="2" xfId="0" applyNumberFormat="1" applyFont="1" applyFill="1" applyBorder="1" applyAlignment="1">
      <alignment horizontal="left" vertical="center" shrinkToFit="1"/>
    </xf>
    <xf numFmtId="166" fontId="3" fillId="3" borderId="2" xfId="2" applyNumberFormat="1" applyFont="1" applyFill="1" applyBorder="1" applyAlignment="1">
      <alignment horizontal="center" vertical="center" shrinkToFit="1"/>
    </xf>
    <xf numFmtId="0" fontId="16" fillId="0" borderId="0" xfId="0" applyFont="1" applyAlignment="1">
      <alignment horizontal="left" wrapText="1"/>
    </xf>
    <xf numFmtId="0" fontId="1" fillId="4" borderId="7" xfId="1" applyFont="1" applyFill="1" applyBorder="1"/>
    <xf numFmtId="0" fontId="2" fillId="4" borderId="7" xfId="1" applyFont="1" applyFill="1" applyBorder="1" applyAlignment="1">
      <alignment wrapText="1"/>
    </xf>
    <xf numFmtId="0" fontId="2" fillId="4" borderId="7" xfId="1" applyFont="1" applyFill="1" applyBorder="1" applyAlignment="1">
      <alignment horizontal="center" wrapText="1"/>
    </xf>
    <xf numFmtId="0" fontId="2" fillId="4" borderId="7" xfId="1" applyFont="1" applyFill="1" applyBorder="1" applyAlignment="1">
      <alignment horizontal="center" vertical="center" wrapText="1"/>
    </xf>
    <xf numFmtId="0" fontId="2" fillId="4" borderId="7" xfId="1" applyFont="1" applyFill="1" applyBorder="1"/>
    <xf numFmtId="0" fontId="2" fillId="4" borderId="2" xfId="1" applyFont="1" applyFill="1" applyBorder="1" applyAlignment="1">
      <alignment horizontal="center" vertical="center"/>
    </xf>
    <xf numFmtId="0" fontId="2" fillId="4" borderId="8" xfId="1" applyFont="1" applyFill="1" applyBorder="1" applyAlignment="1">
      <alignment horizontal="center" wrapText="1"/>
    </xf>
    <xf numFmtId="0" fontId="2" fillId="4" borderId="9" xfId="1" applyFont="1" applyFill="1" applyBorder="1"/>
    <xf numFmtId="0" fontId="2" fillId="4" borderId="8" xfId="1" applyFont="1" applyFill="1" applyBorder="1" applyAlignment="1">
      <alignment horizontal="left" vertical="center" wrapText="1"/>
    </xf>
    <xf numFmtId="0" fontId="2" fillId="4" borderId="8" xfId="1" applyFont="1" applyFill="1" applyBorder="1" applyAlignment="1">
      <alignment horizontal="center" vertical="center" wrapText="1"/>
    </xf>
    <xf numFmtId="0" fontId="2" fillId="4" borderId="2" xfId="1" applyFont="1" applyFill="1" applyBorder="1" applyAlignment="1">
      <alignment horizontal="center"/>
    </xf>
    <xf numFmtId="0" fontId="2" fillId="4" borderId="3" xfId="1" applyFont="1" applyFill="1" applyBorder="1" applyAlignment="1">
      <alignment horizontal="center"/>
    </xf>
    <xf numFmtId="0" fontId="2" fillId="4" borderId="3" xfId="1" applyFont="1" applyFill="1" applyBorder="1" applyAlignment="1">
      <alignment vertical="center" wrapText="1"/>
    </xf>
    <xf numFmtId="0" fontId="2" fillId="4" borderId="10" xfId="1" applyFont="1" applyFill="1" applyBorder="1" applyAlignment="1">
      <alignment horizontal="center" vertical="center" wrapText="1"/>
    </xf>
    <xf numFmtId="0" fontId="2" fillId="4" borderId="10" xfId="1" applyFont="1" applyFill="1" applyBorder="1" applyAlignment="1">
      <alignment horizontal="left" vertical="center" wrapText="1"/>
    </xf>
    <xf numFmtId="0" fontId="2" fillId="4" borderId="11" xfId="1" applyFont="1" applyFill="1" applyBorder="1"/>
    <xf numFmtId="0" fontId="3" fillId="2" borderId="4" xfId="0" applyFont="1" applyFill="1" applyBorder="1" applyAlignment="1">
      <alignment horizontal="center" vertical="top" wrapText="1"/>
    </xf>
    <xf numFmtId="0" fontId="19" fillId="2" borderId="4"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4" xfId="0" applyFont="1" applyFill="1" applyBorder="1" applyAlignment="1">
      <alignment horizontal="left" vertical="top" wrapText="1" indent="5"/>
    </xf>
    <xf numFmtId="1" fontId="2" fillId="0" borderId="5" xfId="0" applyNumberFormat="1" applyFont="1" applyBorder="1" applyAlignment="1">
      <alignment horizontal="center" vertical="center" shrinkToFit="1"/>
    </xf>
    <xf numFmtId="0" fontId="16" fillId="0" borderId="5" xfId="0" applyFont="1" applyBorder="1" applyAlignment="1">
      <alignment horizontal="left" vertical="center" wrapText="1"/>
    </xf>
    <xf numFmtId="1" fontId="2" fillId="0" borderId="6" xfId="0" applyNumberFormat="1" applyFont="1" applyBorder="1" applyAlignment="1">
      <alignment horizontal="center" vertical="center" shrinkToFit="1"/>
    </xf>
    <xf numFmtId="0" fontId="2" fillId="0" borderId="6" xfId="0" applyFont="1" applyBorder="1" applyAlignment="1">
      <alignment horizontal="left" vertical="center" wrapText="1"/>
    </xf>
    <xf numFmtId="0" fontId="16" fillId="0" borderId="6" xfId="0" applyFont="1" applyBorder="1" applyAlignment="1">
      <alignment horizontal="left" vertical="center"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16" fillId="0" borderId="0" xfId="0" applyFont="1" applyAlignment="1">
      <alignment horizontal="center" vertical="center" wrapText="1"/>
    </xf>
    <xf numFmtId="0" fontId="1" fillId="4" borderId="0" xfId="1" applyFont="1" applyFill="1" applyAlignment="1">
      <alignment horizontal="left"/>
    </xf>
    <xf numFmtId="0" fontId="7" fillId="4" borderId="0" xfId="1" applyFont="1" applyFill="1" applyAlignment="1">
      <alignment horizontal="center" vertical="center" wrapText="1"/>
    </xf>
    <xf numFmtId="0" fontId="2" fillId="0" borderId="2" xfId="0" applyFont="1" applyBorder="1" applyAlignment="1">
      <alignment horizontal="left" vertical="center" wrapText="1"/>
    </xf>
    <xf numFmtId="0" fontId="16"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left" vertical="top" wrapText="1" indent="8"/>
    </xf>
    <xf numFmtId="0" fontId="1" fillId="0" borderId="0" xfId="0" applyFont="1" applyAlignment="1">
      <alignment horizontal="left" vertical="top" wrapText="1"/>
    </xf>
    <xf numFmtId="0" fontId="3" fillId="0" borderId="3" xfId="0" applyFont="1" applyBorder="1" applyAlignment="1">
      <alignment horizontal="left" vertical="center" wrapText="1"/>
    </xf>
    <xf numFmtId="0" fontId="3" fillId="0" borderId="0" xfId="0" applyFont="1" applyAlignment="1">
      <alignment horizontal="left" wrapText="1" indent="9"/>
    </xf>
    <xf numFmtId="0" fontId="16" fillId="0" borderId="2" xfId="0" applyFont="1" applyBorder="1" applyAlignment="1">
      <alignment horizontal="center"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workbookViewId="0">
      <pane xSplit="2" ySplit="3" topLeftCell="C4" activePane="bottomRight" state="frozen"/>
      <selection pane="topRight" activeCell="C1" sqref="C1"/>
      <selection pane="bottomLeft" activeCell="A4" sqref="A4"/>
      <selection pane="bottomRight" activeCell="A38" sqref="A38:E38"/>
    </sheetView>
  </sheetViews>
  <sheetFormatPr defaultColWidth="9" defaultRowHeight="12.75"/>
  <cols>
    <col min="1" max="1" width="6.83203125" customWidth="1"/>
    <col min="2" max="2" width="49.6640625" customWidth="1"/>
    <col min="3" max="5" width="30.83203125" customWidth="1"/>
  </cols>
  <sheetData>
    <row r="1" spans="1:5" ht="19.5" customHeight="1">
      <c r="A1" s="60"/>
      <c r="B1" s="60"/>
      <c r="C1" s="60"/>
      <c r="D1" s="60"/>
      <c r="E1" s="60"/>
    </row>
    <row r="2" spans="1:5" ht="37.5" customHeight="1">
      <c r="A2" s="61" t="s">
        <v>295</v>
      </c>
      <c r="B2" s="61"/>
      <c r="C2" s="61"/>
      <c r="D2" s="61"/>
      <c r="E2" s="61"/>
    </row>
    <row r="3" spans="1:5" ht="31.5" customHeight="1">
      <c r="A3" s="32" t="s">
        <v>13</v>
      </c>
      <c r="B3" s="33"/>
      <c r="C3" s="34"/>
      <c r="D3" s="35"/>
      <c r="E3" s="36"/>
    </row>
    <row r="4" spans="1:5" ht="21" customHeight="1">
      <c r="A4" s="37">
        <v>1</v>
      </c>
      <c r="B4" s="2" t="s">
        <v>14</v>
      </c>
      <c r="C4" s="38"/>
      <c r="D4" s="7"/>
      <c r="E4" s="39"/>
    </row>
    <row r="5" spans="1:5" ht="21" customHeight="1">
      <c r="A5" s="37">
        <v>2</v>
      </c>
      <c r="B5" s="2" t="s">
        <v>15</v>
      </c>
      <c r="C5" s="38"/>
      <c r="D5" s="7"/>
      <c r="E5" s="39"/>
    </row>
    <row r="6" spans="1:5" ht="21" customHeight="1">
      <c r="A6" s="37">
        <v>3</v>
      </c>
      <c r="B6" s="2" t="s">
        <v>16</v>
      </c>
      <c r="C6" s="38"/>
      <c r="D6" s="40"/>
      <c r="E6" s="39"/>
    </row>
    <row r="7" spans="1:5" ht="21" customHeight="1">
      <c r="A7" s="37">
        <v>4</v>
      </c>
      <c r="B7" s="2" t="s">
        <v>17</v>
      </c>
      <c r="C7" s="38"/>
      <c r="D7" s="40"/>
      <c r="E7" s="39"/>
    </row>
    <row r="8" spans="1:5" ht="21" customHeight="1">
      <c r="A8" s="37">
        <v>5</v>
      </c>
      <c r="B8" s="2" t="s">
        <v>18</v>
      </c>
      <c r="C8" s="38"/>
      <c r="D8" s="7"/>
      <c r="E8" s="39"/>
    </row>
    <row r="9" spans="1:5" ht="21" customHeight="1">
      <c r="A9" s="37">
        <v>6</v>
      </c>
      <c r="B9" s="2" t="s">
        <v>19</v>
      </c>
      <c r="C9" s="38"/>
      <c r="D9" s="40"/>
      <c r="E9" s="39"/>
    </row>
    <row r="10" spans="1:5" ht="21" customHeight="1">
      <c r="A10" s="37">
        <v>7</v>
      </c>
      <c r="B10" s="2" t="s">
        <v>20</v>
      </c>
      <c r="C10" s="38"/>
      <c r="D10" s="40"/>
      <c r="E10" s="39"/>
    </row>
    <row r="11" spans="1:5" ht="21" customHeight="1">
      <c r="A11" s="37">
        <v>8</v>
      </c>
      <c r="B11" s="2" t="s">
        <v>21</v>
      </c>
      <c r="C11" s="38"/>
      <c r="D11" s="40"/>
      <c r="E11" s="39"/>
    </row>
    <row r="12" spans="1:5" ht="21" customHeight="1">
      <c r="A12" s="37"/>
      <c r="B12" s="2" t="s">
        <v>22</v>
      </c>
      <c r="C12" s="41"/>
      <c r="D12" s="40"/>
      <c r="E12" s="39"/>
    </row>
    <row r="13" spans="1:5" ht="21" customHeight="1">
      <c r="A13" s="37"/>
      <c r="B13" s="2" t="s">
        <v>23</v>
      </c>
      <c r="C13" s="41"/>
      <c r="D13" s="40"/>
      <c r="E13" s="39"/>
    </row>
    <row r="14" spans="1:5" ht="33.75" customHeight="1">
      <c r="A14" s="37">
        <v>9</v>
      </c>
      <c r="B14" s="2" t="s">
        <v>48</v>
      </c>
      <c r="C14" s="41"/>
      <c r="D14" s="40"/>
      <c r="E14" s="39"/>
    </row>
    <row r="15" spans="1:5" ht="41.25" customHeight="1">
      <c r="A15" s="37">
        <v>10</v>
      </c>
      <c r="B15" s="2" t="s">
        <v>279</v>
      </c>
      <c r="C15" s="41"/>
      <c r="D15" s="40"/>
      <c r="E15" s="39"/>
    </row>
    <row r="16" spans="1:5" ht="70.5" customHeight="1">
      <c r="A16" s="37">
        <v>11</v>
      </c>
      <c r="B16" s="2" t="s">
        <v>280</v>
      </c>
      <c r="C16" s="41"/>
      <c r="D16" s="7"/>
      <c r="E16" s="39"/>
    </row>
    <row r="17" spans="1:5" ht="63.75">
      <c r="A17" s="37">
        <v>12</v>
      </c>
      <c r="B17" s="2" t="s">
        <v>24</v>
      </c>
      <c r="C17" s="41"/>
      <c r="D17" s="8"/>
      <c r="E17" s="9"/>
    </row>
    <row r="18" spans="1:5" ht="16.5" customHeight="1">
      <c r="A18" s="37">
        <v>13</v>
      </c>
      <c r="B18" s="2" t="s">
        <v>25</v>
      </c>
      <c r="C18" s="41"/>
      <c r="D18" s="40"/>
      <c r="E18" s="39"/>
    </row>
    <row r="19" spans="1:5" ht="16.5" customHeight="1">
      <c r="A19" s="42"/>
      <c r="B19" s="2" t="s">
        <v>22</v>
      </c>
      <c r="C19" s="41"/>
      <c r="D19" s="40"/>
      <c r="E19" s="39"/>
    </row>
    <row r="20" spans="1:5" ht="16.5" customHeight="1">
      <c r="A20" s="42"/>
      <c r="B20" s="2" t="s">
        <v>26</v>
      </c>
      <c r="C20" s="41"/>
      <c r="D20" s="40"/>
      <c r="E20" s="39"/>
    </row>
    <row r="21" spans="1:5" ht="16.5" customHeight="1">
      <c r="A21" s="43"/>
      <c r="B21" s="44" t="s">
        <v>27</v>
      </c>
      <c r="C21" s="45"/>
      <c r="D21" s="46"/>
      <c r="E21" s="47"/>
    </row>
    <row r="22" spans="1:5" s="5" customFormat="1" ht="38.25" customHeight="1">
      <c r="A22" s="57" t="s">
        <v>46</v>
      </c>
      <c r="B22" s="57"/>
      <c r="C22" s="57"/>
      <c r="D22" s="57"/>
      <c r="E22" s="57"/>
    </row>
    <row r="23" spans="1:5" ht="22.5" customHeight="1">
      <c r="A23" s="48" t="s">
        <v>281</v>
      </c>
      <c r="B23" s="48" t="s">
        <v>282</v>
      </c>
      <c r="C23" s="49" t="s">
        <v>30</v>
      </c>
      <c r="D23" s="50" t="s">
        <v>31</v>
      </c>
      <c r="E23" s="51" t="s">
        <v>49</v>
      </c>
    </row>
    <row r="24" spans="1:5" s="5" customFormat="1" ht="30" customHeight="1">
      <c r="A24" s="52">
        <v>1</v>
      </c>
      <c r="B24" s="6" t="s">
        <v>283</v>
      </c>
      <c r="C24" s="53"/>
      <c r="D24" s="53"/>
      <c r="E24" s="53"/>
    </row>
    <row r="25" spans="1:5" s="5" customFormat="1" ht="30" customHeight="1">
      <c r="A25" s="52">
        <v>2</v>
      </c>
      <c r="B25" s="6" t="s">
        <v>284</v>
      </c>
      <c r="C25" s="53"/>
      <c r="D25" s="53"/>
      <c r="E25" s="53"/>
    </row>
    <row r="26" spans="1:5" s="5" customFormat="1" ht="30" customHeight="1">
      <c r="A26" s="52">
        <v>3</v>
      </c>
      <c r="B26" s="6" t="s">
        <v>285</v>
      </c>
      <c r="C26" s="53"/>
      <c r="D26" s="53"/>
      <c r="E26" s="53"/>
    </row>
    <row r="27" spans="1:5" s="5" customFormat="1" ht="30" customHeight="1">
      <c r="A27" s="52">
        <v>4</v>
      </c>
      <c r="B27" s="6" t="s">
        <v>286</v>
      </c>
      <c r="C27" s="53"/>
      <c r="D27" s="53"/>
      <c r="E27" s="53"/>
    </row>
    <row r="28" spans="1:5" s="5" customFormat="1" ht="30" customHeight="1">
      <c r="A28" s="52">
        <v>5</v>
      </c>
      <c r="B28" s="6" t="s">
        <v>287</v>
      </c>
      <c r="C28" s="53"/>
      <c r="D28" s="53"/>
      <c r="E28" s="53"/>
    </row>
    <row r="29" spans="1:5" s="5" customFormat="1" ht="30" customHeight="1">
      <c r="A29" s="52">
        <v>6</v>
      </c>
      <c r="B29" s="6" t="s">
        <v>288</v>
      </c>
      <c r="C29" s="53"/>
      <c r="D29" s="53"/>
      <c r="E29" s="53"/>
    </row>
    <row r="30" spans="1:5" s="5" customFormat="1" ht="30" customHeight="1">
      <c r="A30" s="52">
        <v>7</v>
      </c>
      <c r="B30" s="6" t="s">
        <v>289</v>
      </c>
      <c r="C30" s="53"/>
      <c r="D30" s="53"/>
      <c r="E30" s="53"/>
    </row>
    <row r="31" spans="1:5" s="5" customFormat="1" ht="30" customHeight="1">
      <c r="A31" s="52">
        <v>8</v>
      </c>
      <c r="B31" s="53" t="s">
        <v>28</v>
      </c>
      <c r="C31" s="53"/>
      <c r="D31" s="53"/>
      <c r="E31" s="53"/>
    </row>
    <row r="32" spans="1:5" s="5" customFormat="1" ht="30" customHeight="1">
      <c r="A32" s="52">
        <v>9</v>
      </c>
      <c r="B32" s="6" t="s">
        <v>290</v>
      </c>
      <c r="C32" s="53"/>
      <c r="D32" s="53"/>
      <c r="E32" s="53"/>
    </row>
    <row r="33" spans="1:5" s="5" customFormat="1" ht="38.25">
      <c r="A33" s="52">
        <v>10</v>
      </c>
      <c r="B33" s="6" t="s">
        <v>291</v>
      </c>
      <c r="C33" s="53"/>
      <c r="D33" s="53"/>
      <c r="E33" s="53"/>
    </row>
    <row r="34" spans="1:5" s="5" customFormat="1" ht="30" customHeight="1">
      <c r="A34" s="52">
        <v>11</v>
      </c>
      <c r="B34" s="6" t="s">
        <v>32</v>
      </c>
      <c r="C34" s="53"/>
      <c r="D34" s="53"/>
      <c r="E34" s="53"/>
    </row>
    <row r="35" spans="1:5" s="5" customFormat="1" ht="30" customHeight="1">
      <c r="A35" s="52">
        <v>12</v>
      </c>
      <c r="B35" s="6" t="s">
        <v>292</v>
      </c>
      <c r="C35" s="53"/>
      <c r="D35" s="53"/>
      <c r="E35" s="53"/>
    </row>
    <row r="36" spans="1:5" s="5" customFormat="1" ht="30" customHeight="1">
      <c r="A36" s="52">
        <v>13</v>
      </c>
      <c r="B36" s="6" t="s">
        <v>293</v>
      </c>
      <c r="C36" s="53"/>
      <c r="D36" s="53"/>
      <c r="E36" s="53"/>
    </row>
    <row r="37" spans="1:5" s="5" customFormat="1" ht="51">
      <c r="A37" s="54">
        <v>14</v>
      </c>
      <c r="B37" s="55" t="s">
        <v>294</v>
      </c>
      <c r="C37" s="56"/>
      <c r="D37" s="56"/>
      <c r="E37" s="56"/>
    </row>
    <row r="38" spans="1:5" ht="55.5" customHeight="1">
      <c r="A38" s="58" t="s">
        <v>296</v>
      </c>
      <c r="B38" s="59"/>
      <c r="C38" s="59"/>
      <c r="D38" s="59"/>
      <c r="E38" s="59"/>
    </row>
  </sheetData>
  <mergeCells count="4">
    <mergeCell ref="A22:E22"/>
    <mergeCell ref="A38:E38"/>
    <mergeCell ref="A1:E1"/>
    <mergeCell ref="A2:E2"/>
  </mergeCells>
  <printOptions horizontalCentered="1"/>
  <pageMargins left="0.31496062992125984" right="0.11811023622047245" top="0.35433070866141736" bottom="0.15748031496062992"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1"/>
  <sheetViews>
    <sheetView tabSelected="1" workbookViewId="0">
      <pane xSplit="3" ySplit="2" topLeftCell="D3" activePane="bottomRight" state="frozen"/>
      <selection pane="topRight" activeCell="D1" sqref="D1"/>
      <selection pane="bottomLeft" activeCell="A3" sqref="A3"/>
      <selection pane="bottomRight" activeCell="L12" sqref="L12"/>
    </sheetView>
  </sheetViews>
  <sheetFormatPr defaultColWidth="9" defaultRowHeight="12.75"/>
  <cols>
    <col min="1" max="1" width="5.33203125" customWidth="1"/>
    <col min="2" max="2" width="46.6640625" customWidth="1"/>
    <col min="3" max="3" width="38.83203125" customWidth="1"/>
    <col min="4" max="4" width="9.6640625" customWidth="1"/>
    <col min="5" max="5" width="10.1640625" customWidth="1"/>
    <col min="6" max="6" width="18.5" customWidth="1"/>
    <col min="7" max="7" width="32" customWidth="1"/>
  </cols>
  <sheetData>
    <row r="1" spans="1:7" ht="29.25" customHeight="1">
      <c r="A1" s="66" t="s">
        <v>73</v>
      </c>
      <c r="B1" s="66"/>
      <c r="C1" s="66"/>
      <c r="D1" s="66"/>
      <c r="E1" s="66"/>
      <c r="F1" s="66"/>
      <c r="G1" s="66"/>
    </row>
    <row r="2" spans="1:7" ht="45.2" customHeight="1">
      <c r="A2" s="16" t="s">
        <v>7</v>
      </c>
      <c r="B2" s="16" t="s">
        <v>8</v>
      </c>
      <c r="C2" s="16" t="s">
        <v>9</v>
      </c>
      <c r="D2" s="17" t="s">
        <v>10</v>
      </c>
      <c r="E2" s="16" t="s">
        <v>11</v>
      </c>
      <c r="F2" s="16" t="s">
        <v>72</v>
      </c>
      <c r="G2" s="17" t="s">
        <v>12</v>
      </c>
    </row>
    <row r="3" spans="1:7" s="5" customFormat="1" ht="20.100000000000001" customHeight="1">
      <c r="A3" s="18">
        <v>1</v>
      </c>
      <c r="B3" s="10" t="s">
        <v>74</v>
      </c>
      <c r="C3" s="19"/>
      <c r="D3" s="20">
        <f>SUM(D4:D18)</f>
        <v>14</v>
      </c>
      <c r="E3" s="19"/>
      <c r="F3" s="19"/>
      <c r="G3" s="19"/>
    </row>
    <row r="4" spans="1:7" s="5" customFormat="1" ht="20.100000000000001" customHeight="1">
      <c r="A4" s="1" t="s">
        <v>75</v>
      </c>
      <c r="B4" s="3" t="s">
        <v>76</v>
      </c>
      <c r="C4" s="21"/>
      <c r="D4" s="21"/>
      <c r="E4" s="21"/>
      <c r="F4" s="21"/>
      <c r="G4" s="21"/>
    </row>
    <row r="5" spans="1:7" s="5" customFormat="1" ht="38.25">
      <c r="A5" s="1" t="s">
        <v>77</v>
      </c>
      <c r="B5" s="3" t="s">
        <v>78</v>
      </c>
      <c r="C5" s="4" t="s">
        <v>56</v>
      </c>
      <c r="D5" s="22">
        <v>2</v>
      </c>
      <c r="E5" s="21"/>
      <c r="F5" s="4" t="s">
        <v>79</v>
      </c>
      <c r="G5" s="21" t="s">
        <v>80</v>
      </c>
    </row>
    <row r="6" spans="1:7" s="5" customFormat="1" ht="51">
      <c r="A6" s="1" t="s">
        <v>81</v>
      </c>
      <c r="B6" s="3" t="s">
        <v>82</v>
      </c>
      <c r="C6" s="4" t="s">
        <v>83</v>
      </c>
      <c r="D6" s="22">
        <v>1</v>
      </c>
      <c r="E6" s="21"/>
      <c r="F6" s="21"/>
      <c r="G6" s="3" t="s">
        <v>84</v>
      </c>
    </row>
    <row r="7" spans="1:7" s="5" customFormat="1" ht="63.75">
      <c r="A7" s="1" t="s">
        <v>85</v>
      </c>
      <c r="B7" s="3" t="s">
        <v>86</v>
      </c>
      <c r="C7" s="4" t="s">
        <v>57</v>
      </c>
      <c r="D7" s="23">
        <v>1.5</v>
      </c>
      <c r="E7" s="21"/>
      <c r="F7" s="4" t="s">
        <v>79</v>
      </c>
      <c r="G7" s="3" t="s">
        <v>87</v>
      </c>
    </row>
    <row r="8" spans="1:7" s="5" customFormat="1" ht="38.25">
      <c r="A8" s="24">
        <v>1.2</v>
      </c>
      <c r="B8" s="3" t="s">
        <v>88</v>
      </c>
      <c r="C8" s="4" t="s">
        <v>58</v>
      </c>
      <c r="D8" s="22">
        <v>1</v>
      </c>
      <c r="E8" s="21"/>
      <c r="F8" s="3" t="s">
        <v>89</v>
      </c>
      <c r="G8" s="3" t="s">
        <v>90</v>
      </c>
    </row>
    <row r="9" spans="1:7" s="5" customFormat="1" ht="45" customHeight="1">
      <c r="A9" s="24">
        <v>1.3</v>
      </c>
      <c r="B9" s="3" t="s">
        <v>91</v>
      </c>
      <c r="C9" s="4" t="s">
        <v>92</v>
      </c>
      <c r="D9" s="22">
        <v>1</v>
      </c>
      <c r="E9" s="21"/>
      <c r="F9" s="3" t="s">
        <v>93</v>
      </c>
      <c r="G9" s="3" t="s">
        <v>94</v>
      </c>
    </row>
    <row r="10" spans="1:7" s="5" customFormat="1" ht="20.100000000000001" customHeight="1">
      <c r="A10" s="24">
        <v>1.4</v>
      </c>
      <c r="B10" s="3" t="s">
        <v>95</v>
      </c>
      <c r="C10" s="25"/>
      <c r="D10" s="21"/>
      <c r="E10" s="21"/>
      <c r="F10" s="21"/>
      <c r="G10" s="21"/>
    </row>
    <row r="11" spans="1:7" s="5" customFormat="1" ht="32.25" customHeight="1">
      <c r="A11" s="1" t="s">
        <v>77</v>
      </c>
      <c r="B11" s="3" t="s">
        <v>96</v>
      </c>
      <c r="C11" s="64" t="s">
        <v>59</v>
      </c>
      <c r="D11" s="23">
        <v>1</v>
      </c>
      <c r="E11" s="21"/>
      <c r="F11" s="21"/>
      <c r="G11" s="64" t="s">
        <v>97</v>
      </c>
    </row>
    <row r="12" spans="1:7" s="5" customFormat="1" ht="39" customHeight="1">
      <c r="A12" s="1" t="s">
        <v>81</v>
      </c>
      <c r="B12" s="3" t="s">
        <v>98</v>
      </c>
      <c r="C12" s="64"/>
      <c r="D12" s="23">
        <v>1</v>
      </c>
      <c r="E12" s="21"/>
      <c r="F12" s="3" t="s">
        <v>99</v>
      </c>
      <c r="G12" s="64"/>
    </row>
    <row r="13" spans="1:7" s="5" customFormat="1" ht="36" customHeight="1">
      <c r="A13" s="1" t="s">
        <v>85</v>
      </c>
      <c r="B13" s="3" t="s">
        <v>100</v>
      </c>
      <c r="C13" s="4" t="s">
        <v>101</v>
      </c>
      <c r="D13" s="23">
        <v>0.5</v>
      </c>
      <c r="E13" s="21"/>
      <c r="F13" s="4" t="s">
        <v>102</v>
      </c>
      <c r="G13" s="64"/>
    </row>
    <row r="14" spans="1:7" s="5" customFormat="1" ht="51">
      <c r="A14" s="24">
        <v>1.5</v>
      </c>
      <c r="B14" s="21" t="s">
        <v>103</v>
      </c>
      <c r="C14" s="4" t="s">
        <v>104</v>
      </c>
      <c r="D14" s="26">
        <v>0.5</v>
      </c>
      <c r="E14" s="21"/>
      <c r="F14" s="4" t="s">
        <v>105</v>
      </c>
      <c r="G14" s="3" t="s">
        <v>106</v>
      </c>
    </row>
    <row r="15" spans="1:7" s="5" customFormat="1" ht="38.25">
      <c r="A15" s="24">
        <v>1.6</v>
      </c>
      <c r="B15" s="3" t="s">
        <v>107</v>
      </c>
      <c r="C15" s="4" t="s">
        <v>108</v>
      </c>
      <c r="D15" s="22">
        <v>1</v>
      </c>
      <c r="E15" s="21"/>
      <c r="F15" s="3" t="s">
        <v>99</v>
      </c>
      <c r="G15" s="3" t="s">
        <v>60</v>
      </c>
    </row>
    <row r="16" spans="1:7" s="5" customFormat="1" ht="38.25">
      <c r="A16" s="24">
        <v>1.7</v>
      </c>
      <c r="B16" s="3" t="s">
        <v>109</v>
      </c>
      <c r="C16" s="4" t="s">
        <v>110</v>
      </c>
      <c r="D16" s="26">
        <v>0.5</v>
      </c>
      <c r="E16" s="21"/>
      <c r="F16" s="21"/>
      <c r="G16" s="3" t="s">
        <v>111</v>
      </c>
    </row>
    <row r="17" spans="1:7" s="5" customFormat="1" ht="45.75" customHeight="1">
      <c r="A17" s="24">
        <v>1.8</v>
      </c>
      <c r="B17" s="3" t="s">
        <v>112</v>
      </c>
      <c r="C17" s="4" t="s">
        <v>55</v>
      </c>
      <c r="D17" s="22">
        <v>2</v>
      </c>
      <c r="E17" s="21"/>
      <c r="F17" s="4" t="s">
        <v>79</v>
      </c>
      <c r="G17" s="3" t="s">
        <v>61</v>
      </c>
    </row>
    <row r="18" spans="1:7" s="5" customFormat="1" ht="39.75" customHeight="1">
      <c r="A18" s="24">
        <v>1.9</v>
      </c>
      <c r="B18" s="3" t="s">
        <v>113</v>
      </c>
      <c r="C18" s="4" t="s">
        <v>114</v>
      </c>
      <c r="D18" s="22">
        <v>1</v>
      </c>
      <c r="E18" s="21"/>
      <c r="F18" s="3" t="s">
        <v>99</v>
      </c>
      <c r="G18" s="3" t="s">
        <v>115</v>
      </c>
    </row>
    <row r="19" spans="1:7" s="11" customFormat="1" ht="24" customHeight="1">
      <c r="A19" s="18">
        <v>2</v>
      </c>
      <c r="B19" s="10" t="s">
        <v>6</v>
      </c>
      <c r="C19" s="27"/>
      <c r="D19" s="18">
        <f>SUM(D20:D31)</f>
        <v>11</v>
      </c>
      <c r="E19" s="27"/>
      <c r="F19" s="27"/>
      <c r="G19" s="27"/>
    </row>
    <row r="20" spans="1:7" s="5" customFormat="1" ht="63.75">
      <c r="A20" s="23">
        <v>2.1</v>
      </c>
      <c r="B20" s="3" t="s">
        <v>33</v>
      </c>
      <c r="C20" s="4" t="s">
        <v>116</v>
      </c>
      <c r="D20" s="22">
        <v>3</v>
      </c>
      <c r="E20" s="21"/>
      <c r="F20" s="3" t="s">
        <v>89</v>
      </c>
      <c r="G20" s="3" t="s">
        <v>117</v>
      </c>
    </row>
    <row r="21" spans="1:7" s="5" customFormat="1" ht="20.100000000000001" customHeight="1">
      <c r="A21" s="23">
        <v>2.2000000000000002</v>
      </c>
      <c r="B21" s="3" t="s">
        <v>118</v>
      </c>
      <c r="C21" s="64" t="s">
        <v>119</v>
      </c>
      <c r="D21" s="22">
        <v>1</v>
      </c>
      <c r="E21" s="21"/>
      <c r="F21" s="64" t="s">
        <v>120</v>
      </c>
      <c r="G21" s="3" t="s">
        <v>121</v>
      </c>
    </row>
    <row r="22" spans="1:7" s="5" customFormat="1" ht="25.5">
      <c r="A22" s="23">
        <v>2.2999999999999998</v>
      </c>
      <c r="B22" s="3" t="s">
        <v>122</v>
      </c>
      <c r="C22" s="64"/>
      <c r="D22" s="22">
        <v>1</v>
      </c>
      <c r="E22" s="21"/>
      <c r="F22" s="64"/>
      <c r="G22" s="3" t="s">
        <v>123</v>
      </c>
    </row>
    <row r="23" spans="1:7" s="5" customFormat="1" ht="51">
      <c r="A23" s="23">
        <v>2.4</v>
      </c>
      <c r="B23" s="3" t="s">
        <v>124</v>
      </c>
      <c r="C23" s="64"/>
      <c r="D23" s="22">
        <v>1</v>
      </c>
      <c r="E23" s="21"/>
      <c r="F23" s="64"/>
      <c r="G23" s="3" t="s">
        <v>125</v>
      </c>
    </row>
    <row r="24" spans="1:7" s="5" customFormat="1" ht="20.100000000000001" customHeight="1">
      <c r="A24" s="23">
        <v>2.5</v>
      </c>
      <c r="B24" s="3" t="s">
        <v>126</v>
      </c>
      <c r="C24" s="21"/>
      <c r="D24" s="21"/>
      <c r="E24" s="21"/>
      <c r="F24" s="64"/>
      <c r="G24" s="62" t="s">
        <v>127</v>
      </c>
    </row>
    <row r="25" spans="1:7" s="5" customFormat="1" ht="36" customHeight="1">
      <c r="A25" s="4" t="s">
        <v>77</v>
      </c>
      <c r="B25" s="21" t="s">
        <v>128</v>
      </c>
      <c r="C25" s="62" t="s">
        <v>129</v>
      </c>
      <c r="D25" s="23">
        <v>0.5</v>
      </c>
      <c r="E25" s="21"/>
      <c r="F25" s="64"/>
      <c r="G25" s="62"/>
    </row>
    <row r="26" spans="1:7" s="5" customFormat="1" ht="36" customHeight="1">
      <c r="A26" s="4" t="s">
        <v>81</v>
      </c>
      <c r="B26" s="3" t="s">
        <v>130</v>
      </c>
      <c r="C26" s="62"/>
      <c r="D26" s="23">
        <v>0.5</v>
      </c>
      <c r="E26" s="21"/>
      <c r="F26" s="64"/>
      <c r="G26" s="62"/>
    </row>
    <row r="27" spans="1:7" s="5" customFormat="1" ht="20.100000000000001" customHeight="1">
      <c r="A27" s="23">
        <v>2.6</v>
      </c>
      <c r="B27" s="3" t="s">
        <v>131</v>
      </c>
      <c r="C27" s="21"/>
      <c r="D27" s="21"/>
      <c r="E27" s="21"/>
      <c r="F27" s="64"/>
      <c r="G27" s="21"/>
    </row>
    <row r="28" spans="1:7" s="5" customFormat="1" ht="33" customHeight="1">
      <c r="A28" s="4" t="s">
        <v>77</v>
      </c>
      <c r="B28" s="3" t="s">
        <v>132</v>
      </c>
      <c r="C28" s="3" t="s">
        <v>133</v>
      </c>
      <c r="D28" s="22">
        <v>1</v>
      </c>
      <c r="E28" s="21"/>
      <c r="F28" s="63"/>
      <c r="G28" s="62" t="s">
        <v>134</v>
      </c>
    </row>
    <row r="29" spans="1:7" s="5" customFormat="1" ht="51">
      <c r="A29" s="4" t="s">
        <v>81</v>
      </c>
      <c r="B29" s="21" t="s">
        <v>135</v>
      </c>
      <c r="C29" s="3" t="s">
        <v>136</v>
      </c>
      <c r="D29" s="22">
        <v>1</v>
      </c>
      <c r="E29" s="21"/>
      <c r="F29" s="63"/>
      <c r="G29" s="62"/>
    </row>
    <row r="30" spans="1:7" s="5" customFormat="1" ht="38.25">
      <c r="A30" s="23">
        <v>2.7</v>
      </c>
      <c r="B30" s="3" t="s">
        <v>137</v>
      </c>
      <c r="C30" s="64" t="s">
        <v>138</v>
      </c>
      <c r="D30" s="22">
        <v>1</v>
      </c>
      <c r="E30" s="21"/>
      <c r="F30" s="63"/>
      <c r="G30" s="3" t="s">
        <v>139</v>
      </c>
    </row>
    <row r="31" spans="1:7" s="5" customFormat="1" ht="38.25">
      <c r="A31" s="23">
        <v>2.8</v>
      </c>
      <c r="B31" s="3" t="s">
        <v>140</v>
      </c>
      <c r="C31" s="64"/>
      <c r="D31" s="22">
        <v>1</v>
      </c>
      <c r="E31" s="21"/>
      <c r="F31" s="63"/>
      <c r="G31" s="21" t="s">
        <v>141</v>
      </c>
    </row>
    <row r="32" spans="1:7" s="11" customFormat="1" ht="20.100000000000001" customHeight="1">
      <c r="A32" s="18">
        <v>3</v>
      </c>
      <c r="B32" s="10" t="s">
        <v>0</v>
      </c>
      <c r="C32" s="27"/>
      <c r="D32" s="20">
        <f>SUM(D33:D42)</f>
        <v>13</v>
      </c>
      <c r="E32" s="27"/>
      <c r="F32" s="27"/>
      <c r="G32" s="27"/>
    </row>
    <row r="33" spans="1:7" s="5" customFormat="1" ht="89.25">
      <c r="A33" s="23">
        <v>3.1</v>
      </c>
      <c r="B33" s="3" t="s">
        <v>142</v>
      </c>
      <c r="C33" s="4" t="s">
        <v>143</v>
      </c>
      <c r="D33" s="22">
        <v>4</v>
      </c>
      <c r="E33" s="21"/>
      <c r="F33" s="3" t="s">
        <v>144</v>
      </c>
      <c r="G33" s="3" t="s">
        <v>145</v>
      </c>
    </row>
    <row r="34" spans="1:7" s="5" customFormat="1" ht="20.100000000000001" customHeight="1">
      <c r="A34" s="24">
        <v>3.2</v>
      </c>
      <c r="B34" s="3" t="s">
        <v>146</v>
      </c>
      <c r="C34" s="21"/>
      <c r="D34" s="21"/>
      <c r="E34" s="21"/>
      <c r="F34" s="21"/>
      <c r="G34" s="62" t="s">
        <v>147</v>
      </c>
    </row>
    <row r="35" spans="1:7" s="5" customFormat="1" ht="30" customHeight="1">
      <c r="A35" s="1" t="s">
        <v>77</v>
      </c>
      <c r="B35" s="3" t="s">
        <v>148</v>
      </c>
      <c r="C35" s="4" t="s">
        <v>149</v>
      </c>
      <c r="D35" s="23">
        <v>0.5</v>
      </c>
      <c r="E35" s="21"/>
      <c r="F35" s="21"/>
      <c r="G35" s="62"/>
    </row>
    <row r="36" spans="1:7" s="5" customFormat="1" ht="34.5" customHeight="1">
      <c r="A36" s="1" t="s">
        <v>81</v>
      </c>
      <c r="B36" s="3" t="s">
        <v>150</v>
      </c>
      <c r="C36" s="4" t="s">
        <v>35</v>
      </c>
      <c r="D36" s="23">
        <v>0.5</v>
      </c>
      <c r="E36" s="21"/>
      <c r="F36" s="21"/>
      <c r="G36" s="62"/>
    </row>
    <row r="37" spans="1:7" s="5" customFormat="1" ht="38.25">
      <c r="A37" s="1" t="s">
        <v>85</v>
      </c>
      <c r="B37" s="3" t="s">
        <v>151</v>
      </c>
      <c r="C37" s="4" t="s">
        <v>152</v>
      </c>
      <c r="D37" s="22">
        <v>1</v>
      </c>
      <c r="E37" s="21"/>
      <c r="F37" s="21"/>
      <c r="G37" s="62"/>
    </row>
    <row r="38" spans="1:7" s="5" customFormat="1" ht="30" customHeight="1">
      <c r="A38" s="1" t="s">
        <v>153</v>
      </c>
      <c r="B38" s="3" t="s">
        <v>154</v>
      </c>
      <c r="C38" s="4" t="s">
        <v>35</v>
      </c>
      <c r="D38" s="23">
        <v>0.5</v>
      </c>
      <c r="E38" s="21"/>
      <c r="F38" s="21"/>
      <c r="G38" s="62"/>
    </row>
    <row r="39" spans="1:7" s="5" customFormat="1" ht="31.5" customHeight="1">
      <c r="A39" s="1" t="s">
        <v>34</v>
      </c>
      <c r="B39" s="3" t="s">
        <v>36</v>
      </c>
      <c r="C39" s="4" t="s">
        <v>35</v>
      </c>
      <c r="D39" s="23">
        <v>0.5</v>
      </c>
      <c r="E39" s="21"/>
      <c r="F39" s="21"/>
      <c r="G39" s="3"/>
    </row>
    <row r="40" spans="1:7" s="5" customFormat="1" ht="63.75">
      <c r="A40" s="24">
        <v>3.3</v>
      </c>
      <c r="B40" s="3" t="s">
        <v>29</v>
      </c>
      <c r="C40" s="4" t="s">
        <v>155</v>
      </c>
      <c r="D40" s="22">
        <v>3</v>
      </c>
      <c r="E40" s="21"/>
      <c r="F40" s="4" t="s">
        <v>156</v>
      </c>
      <c r="G40" s="3" t="s">
        <v>157</v>
      </c>
    </row>
    <row r="41" spans="1:7" s="12" customFormat="1" ht="38.25">
      <c r="A41" s="24" t="s">
        <v>39</v>
      </c>
      <c r="B41" s="3" t="s">
        <v>37</v>
      </c>
      <c r="C41" s="4" t="s">
        <v>38</v>
      </c>
      <c r="D41" s="22">
        <v>1</v>
      </c>
      <c r="E41" s="21"/>
      <c r="F41" s="4" t="s">
        <v>41</v>
      </c>
      <c r="G41" s="3" t="s">
        <v>47</v>
      </c>
    </row>
    <row r="42" spans="1:7" s="5" customFormat="1" ht="89.25">
      <c r="A42" s="24" t="s">
        <v>40</v>
      </c>
      <c r="B42" s="3" t="s">
        <v>42</v>
      </c>
      <c r="C42" s="13" t="s">
        <v>158</v>
      </c>
      <c r="D42" s="22">
        <v>2</v>
      </c>
      <c r="E42" s="21"/>
      <c r="F42" s="21"/>
      <c r="G42" s="3" t="s">
        <v>159</v>
      </c>
    </row>
    <row r="43" spans="1:7" s="11" customFormat="1" ht="20.100000000000001" customHeight="1">
      <c r="A43" s="18">
        <v>4</v>
      </c>
      <c r="B43" s="10" t="s">
        <v>50</v>
      </c>
      <c r="C43" s="27"/>
      <c r="D43" s="18">
        <f>SUM(D44:D58)</f>
        <v>15</v>
      </c>
      <c r="E43" s="27"/>
      <c r="F43" s="27"/>
      <c r="G43" s="27"/>
    </row>
    <row r="44" spans="1:7" s="5" customFormat="1" ht="32.25" customHeight="1">
      <c r="A44" s="23">
        <v>4.0999999999999996</v>
      </c>
      <c r="B44" s="3" t="s">
        <v>160</v>
      </c>
      <c r="C44" s="21"/>
      <c r="D44" s="21"/>
      <c r="E44" s="21"/>
      <c r="F44" s="21"/>
      <c r="G44" s="21"/>
    </row>
    <row r="45" spans="1:7" s="5" customFormat="1" ht="102">
      <c r="A45" s="4" t="s">
        <v>77</v>
      </c>
      <c r="B45" s="3" t="s">
        <v>54</v>
      </c>
      <c r="C45" s="4" t="s">
        <v>62</v>
      </c>
      <c r="D45" s="22">
        <v>2</v>
      </c>
      <c r="E45" s="21"/>
      <c r="F45" s="4" t="s">
        <v>161</v>
      </c>
      <c r="G45" s="62" t="s">
        <v>162</v>
      </c>
    </row>
    <row r="46" spans="1:7" s="5" customFormat="1" ht="20.100000000000001" customHeight="1">
      <c r="A46" s="4" t="s">
        <v>81</v>
      </c>
      <c r="B46" s="3" t="s">
        <v>53</v>
      </c>
      <c r="C46" s="4" t="s">
        <v>163</v>
      </c>
      <c r="D46" s="22">
        <v>1</v>
      </c>
      <c r="E46" s="21"/>
      <c r="F46" s="4" t="s">
        <v>161</v>
      </c>
      <c r="G46" s="62"/>
    </row>
    <row r="47" spans="1:7" s="5" customFormat="1" ht="20.100000000000001" customHeight="1">
      <c r="A47" s="4" t="s">
        <v>85</v>
      </c>
      <c r="B47" s="3" t="s">
        <v>52</v>
      </c>
      <c r="C47" s="4" t="s">
        <v>163</v>
      </c>
      <c r="D47" s="22">
        <v>1</v>
      </c>
      <c r="E47" s="21"/>
      <c r="F47" s="4" t="s">
        <v>161</v>
      </c>
      <c r="G47" s="62"/>
    </row>
    <row r="48" spans="1:7" s="5" customFormat="1" ht="51">
      <c r="A48" s="4" t="s">
        <v>153</v>
      </c>
      <c r="B48" s="3" t="s">
        <v>51</v>
      </c>
      <c r="C48" s="4" t="s">
        <v>164</v>
      </c>
      <c r="D48" s="21"/>
      <c r="E48" s="21"/>
      <c r="F48" s="25" t="s">
        <v>165</v>
      </c>
      <c r="G48" s="62"/>
    </row>
    <row r="49" spans="1:7" s="5" customFormat="1" ht="25.5" customHeight="1">
      <c r="A49" s="23">
        <v>4.2</v>
      </c>
      <c r="B49" s="3" t="s">
        <v>166</v>
      </c>
      <c r="C49" s="69" t="s">
        <v>167</v>
      </c>
      <c r="D49" s="21"/>
      <c r="E49" s="21"/>
      <c r="F49" s="4" t="s">
        <v>161</v>
      </c>
      <c r="G49" s="62"/>
    </row>
    <row r="50" spans="1:7" s="5" customFormat="1" ht="43.5" customHeight="1">
      <c r="A50" s="21"/>
      <c r="B50" s="3" t="s">
        <v>168</v>
      </c>
      <c r="C50" s="69"/>
      <c r="D50" s="22">
        <v>4</v>
      </c>
      <c r="E50" s="21"/>
      <c r="F50" s="4" t="s">
        <v>79</v>
      </c>
      <c r="G50" s="62"/>
    </row>
    <row r="51" spans="1:7" s="5" customFormat="1" ht="20.100000000000001" customHeight="1">
      <c r="A51" s="23">
        <v>4.3</v>
      </c>
      <c r="B51" s="3" t="s">
        <v>169</v>
      </c>
      <c r="C51" s="21"/>
      <c r="D51" s="21"/>
      <c r="E51" s="21"/>
      <c r="F51" s="21"/>
      <c r="G51" s="62"/>
    </row>
    <row r="52" spans="1:7" s="5" customFormat="1" ht="20.100000000000001" customHeight="1">
      <c r="A52" s="4" t="s">
        <v>77</v>
      </c>
      <c r="B52" s="3" t="s">
        <v>170</v>
      </c>
      <c r="C52" s="4" t="s">
        <v>163</v>
      </c>
      <c r="D52" s="22">
        <v>1</v>
      </c>
      <c r="E52" s="21"/>
      <c r="F52" s="4" t="s">
        <v>171</v>
      </c>
      <c r="G52" s="62"/>
    </row>
    <row r="53" spans="1:7" s="5" customFormat="1" ht="20.100000000000001" customHeight="1">
      <c r="A53" s="4" t="s">
        <v>81</v>
      </c>
      <c r="B53" s="3" t="s">
        <v>172</v>
      </c>
      <c r="C53" s="4" t="s">
        <v>163</v>
      </c>
      <c r="D53" s="22">
        <v>1</v>
      </c>
      <c r="E53" s="21"/>
      <c r="F53" s="4" t="s">
        <v>171</v>
      </c>
      <c r="G53" s="62"/>
    </row>
    <row r="54" spans="1:7" s="5" customFormat="1" ht="20.100000000000001" customHeight="1">
      <c r="A54" s="4" t="s">
        <v>85</v>
      </c>
      <c r="B54" s="3" t="s">
        <v>173</v>
      </c>
      <c r="C54" s="4" t="s">
        <v>163</v>
      </c>
      <c r="D54" s="22">
        <v>1</v>
      </c>
      <c r="E54" s="21"/>
      <c r="F54" s="4" t="s">
        <v>171</v>
      </c>
      <c r="G54" s="62"/>
    </row>
    <row r="55" spans="1:7" s="5" customFormat="1" ht="20.100000000000001" customHeight="1">
      <c r="A55" s="4" t="s">
        <v>153</v>
      </c>
      <c r="B55" s="3" t="s">
        <v>174</v>
      </c>
      <c r="C55" s="4" t="s">
        <v>163</v>
      </c>
      <c r="D55" s="22">
        <v>1</v>
      </c>
      <c r="E55" s="21"/>
      <c r="F55" s="4" t="s">
        <v>171</v>
      </c>
      <c r="G55" s="62"/>
    </row>
    <row r="56" spans="1:7" s="5" customFormat="1" ht="51">
      <c r="A56" s="4" t="s">
        <v>175</v>
      </c>
      <c r="B56" s="3" t="s">
        <v>176</v>
      </c>
      <c r="C56" s="4" t="s">
        <v>177</v>
      </c>
      <c r="D56" s="21"/>
      <c r="E56" s="21"/>
      <c r="F56" s="25" t="s">
        <v>165</v>
      </c>
      <c r="G56" s="62"/>
    </row>
    <row r="57" spans="1:7" s="5" customFormat="1" ht="48.75" customHeight="1">
      <c r="A57" s="23">
        <v>4.4000000000000004</v>
      </c>
      <c r="B57" s="3" t="s">
        <v>178</v>
      </c>
      <c r="C57" s="4" t="s">
        <v>63</v>
      </c>
      <c r="D57" s="22">
        <v>2</v>
      </c>
      <c r="E57" s="21"/>
      <c r="F57" s="4" t="s">
        <v>64</v>
      </c>
      <c r="G57" s="62"/>
    </row>
    <row r="58" spans="1:7" s="5" customFormat="1" ht="47.25" customHeight="1">
      <c r="A58" s="23">
        <v>4.5</v>
      </c>
      <c r="B58" s="3" t="s">
        <v>179</v>
      </c>
      <c r="C58" s="4" t="s">
        <v>180</v>
      </c>
      <c r="D58" s="22">
        <v>1</v>
      </c>
      <c r="E58" s="21"/>
      <c r="F58" s="21"/>
      <c r="G58" s="3" t="s">
        <v>181</v>
      </c>
    </row>
    <row r="59" spans="1:7" s="11" customFormat="1" ht="20.100000000000001" customHeight="1">
      <c r="A59" s="18">
        <v>5</v>
      </c>
      <c r="B59" s="10" t="s">
        <v>1</v>
      </c>
      <c r="C59" s="27"/>
      <c r="D59" s="18">
        <f>SUM(D60:D67)</f>
        <v>14</v>
      </c>
      <c r="E59" s="27"/>
      <c r="F59" s="27"/>
      <c r="G59" s="27"/>
    </row>
    <row r="60" spans="1:7" s="5" customFormat="1" ht="46.5" customHeight="1">
      <c r="A60" s="23">
        <v>5.0999999999999996</v>
      </c>
      <c r="B60" s="3" t="s">
        <v>182</v>
      </c>
      <c r="C60" s="4" t="s">
        <v>183</v>
      </c>
      <c r="D60" s="22">
        <v>2</v>
      </c>
      <c r="E60" s="21"/>
      <c r="F60" s="64" t="s">
        <v>184</v>
      </c>
      <c r="G60" s="3" t="s">
        <v>185</v>
      </c>
    </row>
    <row r="61" spans="1:7" s="5" customFormat="1" ht="59.25" customHeight="1">
      <c r="A61" s="23">
        <v>5.2</v>
      </c>
      <c r="B61" s="3" t="s">
        <v>186</v>
      </c>
      <c r="C61" s="4" t="s">
        <v>187</v>
      </c>
      <c r="D61" s="22">
        <v>3</v>
      </c>
      <c r="E61" s="21"/>
      <c r="F61" s="64"/>
      <c r="G61" s="3" t="s">
        <v>188</v>
      </c>
    </row>
    <row r="62" spans="1:7" s="5" customFormat="1" ht="75.75" customHeight="1">
      <c r="A62" s="23">
        <v>5.3</v>
      </c>
      <c r="B62" s="3" t="s">
        <v>189</v>
      </c>
      <c r="C62" s="4" t="s">
        <v>190</v>
      </c>
      <c r="D62" s="22">
        <v>2</v>
      </c>
      <c r="E62" s="21"/>
      <c r="F62" s="64"/>
      <c r="G62" s="3" t="s">
        <v>191</v>
      </c>
    </row>
    <row r="63" spans="1:7" s="5" customFormat="1" ht="60" customHeight="1">
      <c r="A63" s="23">
        <v>5.4</v>
      </c>
      <c r="B63" s="3" t="s">
        <v>192</v>
      </c>
      <c r="C63" s="4" t="s">
        <v>193</v>
      </c>
      <c r="D63" s="22">
        <v>3</v>
      </c>
      <c r="E63" s="21"/>
      <c r="F63" s="64"/>
      <c r="G63" s="3" t="s">
        <v>194</v>
      </c>
    </row>
    <row r="64" spans="1:7" s="5" customFormat="1" ht="38.25" customHeight="1">
      <c r="A64" s="23">
        <v>5.5</v>
      </c>
      <c r="B64" s="3" t="s">
        <v>195</v>
      </c>
      <c r="C64" s="4" t="s">
        <v>196</v>
      </c>
      <c r="D64" s="22">
        <v>1</v>
      </c>
      <c r="E64" s="21"/>
      <c r="F64" s="64"/>
      <c r="G64" s="3" t="s">
        <v>197</v>
      </c>
    </row>
    <row r="65" spans="1:7" s="5" customFormat="1" ht="38.25" customHeight="1">
      <c r="A65" s="23">
        <v>5.6</v>
      </c>
      <c r="B65" s="3" t="s">
        <v>198</v>
      </c>
      <c r="C65" s="4" t="s">
        <v>199</v>
      </c>
      <c r="D65" s="22">
        <v>1</v>
      </c>
      <c r="E65" s="21"/>
      <c r="F65" s="3" t="s">
        <v>200</v>
      </c>
      <c r="G65" s="3" t="s">
        <v>201</v>
      </c>
    </row>
    <row r="66" spans="1:7" s="5" customFormat="1" ht="49.5" customHeight="1">
      <c r="A66" s="23">
        <v>5.7</v>
      </c>
      <c r="B66" s="3" t="s">
        <v>202</v>
      </c>
      <c r="C66" s="4" t="s">
        <v>196</v>
      </c>
      <c r="D66" s="22">
        <v>1</v>
      </c>
      <c r="E66" s="21"/>
      <c r="F66" s="21"/>
      <c r="G66" s="62" t="s">
        <v>203</v>
      </c>
    </row>
    <row r="67" spans="1:7" s="5" customFormat="1" ht="35.25" customHeight="1">
      <c r="A67" s="23">
        <v>5.8</v>
      </c>
      <c r="B67" s="3" t="s">
        <v>204</v>
      </c>
      <c r="C67" s="4" t="s">
        <v>196</v>
      </c>
      <c r="D67" s="22">
        <v>1</v>
      </c>
      <c r="E67" s="21"/>
      <c r="F67" s="21"/>
      <c r="G67" s="62"/>
    </row>
    <row r="68" spans="1:7" s="11" customFormat="1" ht="20.100000000000001" customHeight="1">
      <c r="A68" s="18">
        <v>6</v>
      </c>
      <c r="B68" s="10" t="s">
        <v>2</v>
      </c>
      <c r="C68" s="27"/>
      <c r="D68" s="18">
        <f>SUM(D69:D72)</f>
        <v>9</v>
      </c>
      <c r="E68" s="27"/>
      <c r="F68" s="27"/>
      <c r="G68" s="27"/>
    </row>
    <row r="69" spans="1:7" s="5" customFormat="1" ht="31.5" customHeight="1">
      <c r="A69" s="24">
        <v>6.1</v>
      </c>
      <c r="B69" s="3" t="s">
        <v>205</v>
      </c>
      <c r="C69" s="4" t="s">
        <v>206</v>
      </c>
      <c r="D69" s="22">
        <v>5</v>
      </c>
      <c r="E69" s="21"/>
      <c r="F69" s="21" t="s">
        <v>207</v>
      </c>
      <c r="G69" s="21"/>
    </row>
    <row r="70" spans="1:7" s="5" customFormat="1" ht="63.75" customHeight="1">
      <c r="A70" s="24">
        <v>6.2</v>
      </c>
      <c r="B70" s="3" t="s">
        <v>208</v>
      </c>
      <c r="C70" s="4" t="s">
        <v>209</v>
      </c>
      <c r="D70" s="22">
        <v>2</v>
      </c>
      <c r="E70" s="21"/>
      <c r="F70" s="3" t="s">
        <v>210</v>
      </c>
      <c r="G70" s="62" t="s">
        <v>211</v>
      </c>
    </row>
    <row r="71" spans="1:7" s="5" customFormat="1" ht="26.25" customHeight="1">
      <c r="A71" s="24">
        <v>6.3</v>
      </c>
      <c r="B71" s="3" t="s">
        <v>212</v>
      </c>
      <c r="C71" s="4" t="s">
        <v>213</v>
      </c>
      <c r="D71" s="22">
        <v>1</v>
      </c>
      <c r="E71" s="21"/>
      <c r="F71" s="21"/>
      <c r="G71" s="62"/>
    </row>
    <row r="72" spans="1:7" s="5" customFormat="1" ht="36" customHeight="1">
      <c r="A72" s="24">
        <v>6.4</v>
      </c>
      <c r="B72" s="3" t="s">
        <v>214</v>
      </c>
      <c r="C72" s="4" t="s">
        <v>215</v>
      </c>
      <c r="D72" s="22">
        <v>1</v>
      </c>
      <c r="E72" s="21"/>
      <c r="F72" s="3" t="s">
        <v>89</v>
      </c>
      <c r="G72" s="62"/>
    </row>
    <row r="73" spans="1:7" s="11" customFormat="1" ht="20.100000000000001" customHeight="1">
      <c r="A73" s="18">
        <v>7</v>
      </c>
      <c r="B73" s="10" t="s">
        <v>3</v>
      </c>
      <c r="C73" s="27"/>
      <c r="D73" s="18">
        <f>SUM(D74:D84)</f>
        <v>8</v>
      </c>
      <c r="E73" s="27"/>
      <c r="F73" s="27"/>
      <c r="G73" s="27"/>
    </row>
    <row r="74" spans="1:7" s="5" customFormat="1" ht="25.5" customHeight="1">
      <c r="A74" s="23">
        <v>7.1</v>
      </c>
      <c r="B74" s="3" t="s">
        <v>216</v>
      </c>
      <c r="C74" s="21"/>
      <c r="D74" s="21"/>
      <c r="E74" s="21"/>
      <c r="F74" s="21"/>
      <c r="G74" s="3" t="s">
        <v>217</v>
      </c>
    </row>
    <row r="75" spans="1:7" s="5" customFormat="1" ht="46.5" customHeight="1">
      <c r="A75" s="4" t="s">
        <v>77</v>
      </c>
      <c r="B75" s="21" t="s">
        <v>218</v>
      </c>
      <c r="C75" s="4" t="s">
        <v>219</v>
      </c>
      <c r="D75" s="23">
        <v>0.5</v>
      </c>
      <c r="E75" s="21"/>
      <c r="F75" s="21"/>
      <c r="G75" s="3" t="s">
        <v>220</v>
      </c>
    </row>
    <row r="76" spans="1:7" s="5" customFormat="1" ht="51" customHeight="1">
      <c r="A76" s="4" t="s">
        <v>81</v>
      </c>
      <c r="B76" s="3" t="s">
        <v>221</v>
      </c>
      <c r="C76" s="4" t="s">
        <v>219</v>
      </c>
      <c r="D76" s="23">
        <v>0.5</v>
      </c>
      <c r="E76" s="21"/>
      <c r="F76" s="21"/>
      <c r="G76" s="3" t="s">
        <v>220</v>
      </c>
    </row>
    <row r="77" spans="1:7" s="5" customFormat="1" ht="89.25">
      <c r="A77" s="23">
        <v>7.2</v>
      </c>
      <c r="B77" s="3" t="s">
        <v>222</v>
      </c>
      <c r="C77" s="4" t="s">
        <v>65</v>
      </c>
      <c r="D77" s="22">
        <v>1</v>
      </c>
      <c r="E77" s="21"/>
      <c r="F77" s="21" t="s">
        <v>223</v>
      </c>
      <c r="G77" s="62" t="s">
        <v>224</v>
      </c>
    </row>
    <row r="78" spans="1:7" s="5" customFormat="1" ht="25.5">
      <c r="A78" s="4" t="s">
        <v>77</v>
      </c>
      <c r="B78" s="3" t="s">
        <v>225</v>
      </c>
      <c r="C78" s="4" t="s">
        <v>226</v>
      </c>
      <c r="D78" s="22">
        <v>1</v>
      </c>
      <c r="E78" s="21"/>
      <c r="F78" s="21"/>
      <c r="G78" s="62"/>
    </row>
    <row r="79" spans="1:7" s="5" customFormat="1" ht="51">
      <c r="A79" s="4" t="s">
        <v>81</v>
      </c>
      <c r="B79" s="3" t="s">
        <v>43</v>
      </c>
      <c r="C79" s="4" t="s">
        <v>45</v>
      </c>
      <c r="D79" s="22" t="s">
        <v>44</v>
      </c>
      <c r="E79" s="21"/>
      <c r="F79" s="21"/>
      <c r="G79" s="62"/>
    </row>
    <row r="80" spans="1:7" s="5" customFormat="1" ht="63.75">
      <c r="A80" s="4" t="s">
        <v>85</v>
      </c>
      <c r="B80" s="3" t="s">
        <v>227</v>
      </c>
      <c r="C80" s="4" t="s">
        <v>228</v>
      </c>
      <c r="D80" s="22">
        <v>1</v>
      </c>
      <c r="E80" s="21"/>
      <c r="F80" s="25" t="s">
        <v>229</v>
      </c>
      <c r="G80" s="62"/>
    </row>
    <row r="81" spans="1:7" s="5" customFormat="1" ht="31.5" customHeight="1">
      <c r="A81" s="23">
        <v>7.3</v>
      </c>
      <c r="B81" s="21" t="s">
        <v>230</v>
      </c>
      <c r="C81" s="62" t="s">
        <v>231</v>
      </c>
      <c r="D81" s="22">
        <v>1</v>
      </c>
      <c r="E81" s="21"/>
      <c r="F81" s="21"/>
      <c r="G81" s="3" t="s">
        <v>66</v>
      </c>
    </row>
    <row r="82" spans="1:7" s="5" customFormat="1" ht="45" customHeight="1">
      <c r="A82" s="23">
        <v>7.4</v>
      </c>
      <c r="B82" s="3" t="s">
        <v>232</v>
      </c>
      <c r="C82" s="62"/>
      <c r="D82" s="22">
        <v>1</v>
      </c>
      <c r="E82" s="21"/>
      <c r="F82" s="21"/>
      <c r="G82" s="21" t="s">
        <v>233</v>
      </c>
    </row>
    <row r="83" spans="1:7" s="5" customFormat="1" ht="89.25">
      <c r="A83" s="23">
        <v>7.5</v>
      </c>
      <c r="B83" s="3" t="s">
        <v>234</v>
      </c>
      <c r="C83" s="4" t="s">
        <v>235</v>
      </c>
      <c r="D83" s="28">
        <v>1</v>
      </c>
      <c r="E83" s="21"/>
      <c r="F83" s="3" t="s">
        <v>236</v>
      </c>
      <c r="G83" s="3" t="s">
        <v>237</v>
      </c>
    </row>
    <row r="84" spans="1:7" s="5" customFormat="1" ht="62.25" customHeight="1">
      <c r="A84" s="23">
        <v>7.6</v>
      </c>
      <c r="B84" s="3" t="s">
        <v>238</v>
      </c>
      <c r="C84" s="4" t="s">
        <v>239</v>
      </c>
      <c r="D84" s="28">
        <v>1</v>
      </c>
      <c r="E84" s="21"/>
      <c r="F84" s="3" t="s">
        <v>236</v>
      </c>
      <c r="G84" s="3" t="s">
        <v>237</v>
      </c>
    </row>
    <row r="85" spans="1:7" s="11" customFormat="1" ht="20.100000000000001" customHeight="1">
      <c r="A85" s="18">
        <v>8</v>
      </c>
      <c r="B85" s="10" t="s">
        <v>4</v>
      </c>
      <c r="C85" s="27"/>
      <c r="D85" s="29">
        <f>SUM(D86:D90)</f>
        <v>8</v>
      </c>
      <c r="E85" s="27"/>
      <c r="F85" s="27"/>
      <c r="G85" s="27"/>
    </row>
    <row r="86" spans="1:7" s="5" customFormat="1" ht="51">
      <c r="A86" s="23">
        <v>8.1</v>
      </c>
      <c r="B86" s="3" t="s">
        <v>240</v>
      </c>
      <c r="C86" s="4" t="s">
        <v>241</v>
      </c>
      <c r="D86" s="28">
        <v>2</v>
      </c>
      <c r="E86" s="21"/>
      <c r="F86" s="3" t="s">
        <v>242</v>
      </c>
      <c r="G86" s="3" t="s">
        <v>243</v>
      </c>
    </row>
    <row r="87" spans="1:7" s="5" customFormat="1" ht="49.5" customHeight="1">
      <c r="A87" s="23">
        <v>8.1999999999999993</v>
      </c>
      <c r="B87" s="3" t="s">
        <v>244</v>
      </c>
      <c r="C87" s="3" t="s">
        <v>67</v>
      </c>
      <c r="D87" s="28">
        <v>1</v>
      </c>
      <c r="E87" s="21"/>
      <c r="F87" s="3" t="s">
        <v>236</v>
      </c>
      <c r="G87" s="3" t="s">
        <v>245</v>
      </c>
    </row>
    <row r="88" spans="1:7" s="5" customFormat="1" ht="51">
      <c r="A88" s="23">
        <v>8.3000000000000007</v>
      </c>
      <c r="B88" s="3" t="s">
        <v>246</v>
      </c>
      <c r="C88" s="3" t="s">
        <v>247</v>
      </c>
      <c r="D88" s="28">
        <v>2</v>
      </c>
      <c r="E88" s="21"/>
      <c r="F88" s="21"/>
      <c r="G88" s="3" t="s">
        <v>68</v>
      </c>
    </row>
    <row r="89" spans="1:7" s="5" customFormat="1" ht="46.5" customHeight="1">
      <c r="A89" s="23">
        <v>8.4</v>
      </c>
      <c r="B89" s="3" t="s">
        <v>248</v>
      </c>
      <c r="C89" s="4" t="s">
        <v>249</v>
      </c>
      <c r="D89" s="28">
        <v>2</v>
      </c>
      <c r="E89" s="21"/>
      <c r="F89" s="21"/>
      <c r="G89" s="3" t="s">
        <v>250</v>
      </c>
    </row>
    <row r="90" spans="1:7" s="5" customFormat="1" ht="36" customHeight="1">
      <c r="A90" s="23">
        <v>8.5</v>
      </c>
      <c r="B90" s="3" t="s">
        <v>251</v>
      </c>
      <c r="C90" s="4" t="s">
        <v>69</v>
      </c>
      <c r="D90" s="28">
        <v>1</v>
      </c>
      <c r="E90" s="21"/>
      <c r="F90" s="3" t="s">
        <v>252</v>
      </c>
      <c r="G90" s="3" t="s">
        <v>253</v>
      </c>
    </row>
    <row r="91" spans="1:7" s="11" customFormat="1" ht="20.100000000000001" customHeight="1">
      <c r="A91" s="18">
        <v>9</v>
      </c>
      <c r="B91" s="10" t="s">
        <v>5</v>
      </c>
      <c r="C91" s="27"/>
      <c r="D91" s="29">
        <f>SUM(D92:D97)</f>
        <v>8</v>
      </c>
      <c r="E91" s="27"/>
      <c r="F91" s="27"/>
      <c r="G91" s="27"/>
    </row>
    <row r="92" spans="1:7" s="5" customFormat="1" ht="45.75" customHeight="1">
      <c r="A92" s="23">
        <v>9.1</v>
      </c>
      <c r="B92" s="3" t="s">
        <v>254</v>
      </c>
      <c r="C92" s="4" t="s">
        <v>255</v>
      </c>
      <c r="D92" s="28">
        <v>2</v>
      </c>
      <c r="E92" s="21"/>
      <c r="F92" s="3" t="s">
        <v>256</v>
      </c>
      <c r="G92" s="3" t="s">
        <v>257</v>
      </c>
    </row>
    <row r="93" spans="1:7" s="5" customFormat="1" ht="31.5" customHeight="1">
      <c r="A93" s="23">
        <v>9.1999999999999993</v>
      </c>
      <c r="B93" s="3" t="s">
        <v>258</v>
      </c>
      <c r="C93" s="4" t="s">
        <v>259</v>
      </c>
      <c r="D93" s="28">
        <v>1</v>
      </c>
      <c r="E93" s="21"/>
      <c r="F93" s="3" t="s">
        <v>260</v>
      </c>
      <c r="G93" s="3" t="s">
        <v>261</v>
      </c>
    </row>
    <row r="94" spans="1:7" s="5" customFormat="1" ht="63.75">
      <c r="A94" s="23">
        <v>9.3000000000000007</v>
      </c>
      <c r="B94" s="3" t="s">
        <v>262</v>
      </c>
      <c r="C94" s="3" t="s">
        <v>70</v>
      </c>
      <c r="D94" s="22">
        <v>2</v>
      </c>
      <c r="E94" s="21"/>
      <c r="F94" s="21"/>
      <c r="G94" s="3" t="s">
        <v>263</v>
      </c>
    </row>
    <row r="95" spans="1:7" s="5" customFormat="1" ht="81.75" customHeight="1">
      <c r="A95" s="23">
        <v>9.4</v>
      </c>
      <c r="B95" s="3" t="s">
        <v>264</v>
      </c>
      <c r="C95" s="4" t="s">
        <v>71</v>
      </c>
      <c r="D95" s="22">
        <v>1</v>
      </c>
      <c r="E95" s="21"/>
      <c r="F95" s="3" t="s">
        <v>265</v>
      </c>
      <c r="G95" s="3" t="s">
        <v>266</v>
      </c>
    </row>
    <row r="96" spans="1:7" s="5" customFormat="1" ht="68.25" customHeight="1">
      <c r="A96" s="23">
        <v>9.5</v>
      </c>
      <c r="B96" s="3" t="s">
        <v>267</v>
      </c>
      <c r="C96" s="4" t="s">
        <v>268</v>
      </c>
      <c r="D96" s="22">
        <v>2</v>
      </c>
      <c r="E96" s="21"/>
      <c r="F96" s="3" t="s">
        <v>269</v>
      </c>
      <c r="G96" s="3" t="s">
        <v>270</v>
      </c>
    </row>
    <row r="97" spans="1:7" s="5" customFormat="1" ht="34.5" customHeight="1">
      <c r="A97" s="23">
        <v>9.6</v>
      </c>
      <c r="B97" s="3" t="s">
        <v>271</v>
      </c>
      <c r="C97" s="4" t="s">
        <v>272</v>
      </c>
      <c r="D97" s="22">
        <v>0</v>
      </c>
      <c r="E97" s="21"/>
      <c r="F97" s="21"/>
      <c r="G97" s="3" t="s">
        <v>273</v>
      </c>
    </row>
    <row r="98" spans="1:7" s="5" customFormat="1" ht="27.75" customHeight="1">
      <c r="A98" s="19"/>
      <c r="B98" s="10" t="s">
        <v>274</v>
      </c>
      <c r="C98" s="19"/>
      <c r="D98" s="30">
        <f>D91+D85+D73+D68+D59+D43+D32+D19+D3</f>
        <v>100</v>
      </c>
      <c r="E98" s="19"/>
      <c r="F98" s="19"/>
      <c r="G98" s="19"/>
    </row>
    <row r="99" spans="1:7" s="5" customFormat="1" ht="46.5" customHeight="1">
      <c r="A99" s="67" t="s">
        <v>275</v>
      </c>
      <c r="B99" s="67"/>
      <c r="C99" s="67"/>
      <c r="D99" s="67"/>
      <c r="E99" s="67"/>
      <c r="F99" s="67"/>
      <c r="G99" s="67"/>
    </row>
    <row r="100" spans="1:7" s="15" customFormat="1" ht="25.5" customHeight="1">
      <c r="A100" s="31"/>
      <c r="B100" s="14" t="s">
        <v>276</v>
      </c>
      <c r="C100" s="31"/>
      <c r="D100" s="31"/>
      <c r="E100" s="31"/>
      <c r="F100" s="68" t="s">
        <v>277</v>
      </c>
      <c r="G100" s="68"/>
    </row>
    <row r="101" spans="1:7">
      <c r="A101" s="31"/>
      <c r="B101" s="31"/>
      <c r="C101" s="31"/>
      <c r="D101" s="31"/>
      <c r="E101" s="31"/>
      <c r="F101" s="65" t="s">
        <v>278</v>
      </c>
      <c r="G101" s="65"/>
    </row>
  </sheetData>
  <mergeCells count="21">
    <mergeCell ref="F101:G101"/>
    <mergeCell ref="A1:G1"/>
    <mergeCell ref="C11:C12"/>
    <mergeCell ref="G11:G13"/>
    <mergeCell ref="G70:G72"/>
    <mergeCell ref="G77:G80"/>
    <mergeCell ref="C81:C82"/>
    <mergeCell ref="A99:G99"/>
    <mergeCell ref="F100:G100"/>
    <mergeCell ref="G34:G38"/>
    <mergeCell ref="G45:G57"/>
    <mergeCell ref="C49:C50"/>
    <mergeCell ref="F60:F64"/>
    <mergeCell ref="G66:G67"/>
    <mergeCell ref="C21:C23"/>
    <mergeCell ref="F21:F27"/>
    <mergeCell ref="G24:G26"/>
    <mergeCell ref="C25:C26"/>
    <mergeCell ref="F28:F31"/>
    <mergeCell ref="G28:G29"/>
    <mergeCell ref="C30:C31"/>
  </mergeCells>
  <printOptions horizontalCentered="1"/>
  <pageMargins left="0.11811023622047245" right="0.11811023622047245"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Phần A - Thông tin chung</vt:lpstr>
      <vt:lpstr>Phần B - Thông tin chi tiết</vt:lpstr>
      <vt:lpstr>'Phần B - Thông tin chi tiết'!Print_Titles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 390</dc:creator>
  <cp:lastModifiedBy>ADMIN</cp:lastModifiedBy>
  <cp:lastPrinted>2024-04-05T02:13:25Z</cp:lastPrinted>
  <dcterms:created xsi:type="dcterms:W3CDTF">2023-04-09T09:21:49Z</dcterms:created>
  <dcterms:modified xsi:type="dcterms:W3CDTF">2024-04-05T04:40:45Z</dcterms:modified>
</cp:coreProperties>
</file>